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Adatszolgáltató adatai" sheetId="1" r:id="rId1"/>
    <sheet name="A,B-tábla" sheetId="2" r:id="rId2"/>
    <sheet name="C-tábla" sheetId="3" r:id="rId3"/>
    <sheet name="D,E,F-tábla" sheetId="4" r:id="rId4"/>
  </sheets>
  <definedNames>
    <definedName name="_xlnm.Print_Area" localSheetId="2">'C-tábla'!$A$1:$P$42</definedName>
    <definedName name="_xlnm.Print_Area" localSheetId="3">'D,E,F-tábla'!$A$1:$G$51</definedName>
  </definedNames>
  <calcPr fullCalcOnLoad="1"/>
</workbook>
</file>

<file path=xl/sharedStrings.xml><?xml version="1.0" encoding="utf-8"?>
<sst xmlns="http://schemas.openxmlformats.org/spreadsheetml/2006/main" count="201" uniqueCount="132">
  <si>
    <t>VADÁLLOMÁNY BECSLÉSI JELENTÉS</t>
  </si>
  <si>
    <t xml:space="preserve">Valótlan adatok közlése, az adatszolgáltatás megtagadása, a késedelmes adatszolgáltatás büntető, illetve szabálysértési eljárást vonhat maga után. Az 1996. évi LV. törvény 47. § (1) bekezdés alapján a vadászatra jogosult köteles tervet készíteni, illetve a 79/2004. (V.4.) FVM rendelet 29. § (3) bekezdése alapján becslést végezni és adatot szolgáltatni. Aki nem tesz eleget ezen kötelezettségének, nevezett törvény 83. § (1) bekezdés a) és f) pontja alapján vadgazdálkodási bírság fizetésére kötelezhető. </t>
  </si>
  <si>
    <r>
      <rPr>
        <sz val="10"/>
        <rFont val="Arial"/>
        <family val="2"/>
      </rPr>
      <t xml:space="preserve">Nyilvántartási száma: </t>
    </r>
    <r>
      <rPr>
        <b/>
        <sz val="10"/>
        <rFont val="Arial"/>
        <family val="2"/>
      </rPr>
      <t>1262</t>
    </r>
  </si>
  <si>
    <t>Az adatszolgáltató neve:</t>
  </si>
  <si>
    <t>Telephelye:</t>
  </si>
  <si>
    <t>Kódszám:</t>
  </si>
  <si>
    <t>-</t>
  </si>
  <si>
    <t>Levelezési címe:</t>
  </si>
  <si>
    <t>Adatszolgáltató számjele:</t>
  </si>
  <si>
    <t>törzsszám</t>
  </si>
  <si>
    <t>szakágazat</t>
  </si>
  <si>
    <t>gazd. forma</t>
  </si>
  <si>
    <t>megye</t>
  </si>
  <si>
    <t>A becslés és terv továbbításának módja:</t>
  </si>
  <si>
    <t>Kitöltő neve, telefonszáma</t>
  </si>
  <si>
    <t>PH.</t>
  </si>
  <si>
    <t>Adatszolgáltató felelős vezetője</t>
  </si>
  <si>
    <t>A vadgazdálkodási egység kódszáma:</t>
  </si>
  <si>
    <t>A. TÁBLA: BECSÜLT VADÁLLOMÁNY (db)</t>
  </si>
  <si>
    <t>Vadállomány</t>
  </si>
  <si>
    <t>Szabad területen</t>
  </si>
  <si>
    <t>Zárt kertben (területen)</t>
  </si>
  <si>
    <t>Összesen</t>
  </si>
  <si>
    <t>a</t>
  </si>
  <si>
    <t>b</t>
  </si>
  <si>
    <t>c</t>
  </si>
  <si>
    <t>d</t>
  </si>
  <si>
    <t>e</t>
  </si>
  <si>
    <t>Gímszarvas</t>
  </si>
  <si>
    <t>bika</t>
  </si>
  <si>
    <t>tehén</t>
  </si>
  <si>
    <t>borjú</t>
  </si>
  <si>
    <t>összes</t>
  </si>
  <si>
    <t>Dámszarvas</t>
  </si>
  <si>
    <t>Őz</t>
  </si>
  <si>
    <t>bak</t>
  </si>
  <si>
    <t>suta</t>
  </si>
  <si>
    <t>gida</t>
  </si>
  <si>
    <t>Muflon</t>
  </si>
  <si>
    <t>kos</t>
  </si>
  <si>
    <t>jerke</t>
  </si>
  <si>
    <t>bárány</t>
  </si>
  <si>
    <t>Vaddisznó</t>
  </si>
  <si>
    <t>kan</t>
  </si>
  <si>
    <t>koca</t>
  </si>
  <si>
    <t>süldő</t>
  </si>
  <si>
    <t>Mezei nyúl</t>
  </si>
  <si>
    <t>Fácán</t>
  </si>
  <si>
    <t>Fogoly</t>
  </si>
  <si>
    <t>Gépi összesen:</t>
  </si>
  <si>
    <t>B. TÁBLA: EGYÉB FAJOK ÁLLOMÁNYA (db)</t>
  </si>
  <si>
    <t>Megnevezés</t>
  </si>
  <si>
    <t>Létszám (db)</t>
  </si>
  <si>
    <t>Szarka</t>
  </si>
  <si>
    <t>Róka</t>
  </si>
  <si>
    <t>Dolmányos varjú</t>
  </si>
  <si>
    <t>Borz</t>
  </si>
  <si>
    <t>Vetési varjú</t>
  </si>
  <si>
    <t>Nyest</t>
  </si>
  <si>
    <t>Holló</t>
  </si>
  <si>
    <t>Házi görény</t>
  </si>
  <si>
    <t>Barna rétihéja</t>
  </si>
  <si>
    <t>Nyuszt</t>
  </si>
  <si>
    <t>Egerészölyv</t>
  </si>
  <si>
    <t>Menyét</t>
  </si>
  <si>
    <t>Héja</t>
  </si>
  <si>
    <t>Aranysakál</t>
  </si>
  <si>
    <t>C. TÁBLA: TERVEZETT ÁLLOMÁNYSZABÁLYOZÁS, VADTELEPÍTÉS ÉS ÉRTÉKESÍTÉS</t>
  </si>
  <si>
    <t>Állományszabályozás</t>
  </si>
  <si>
    <t>Vadtelepítés és kibocsátás</t>
  </si>
  <si>
    <t>Értékesítés/ felhasználás</t>
  </si>
  <si>
    <t>Lelövés</t>
  </si>
  <si>
    <t>Befogás</t>
  </si>
  <si>
    <t>Értékesítés</t>
  </si>
  <si>
    <t>Felhasználás</t>
  </si>
  <si>
    <t>Élővad</t>
  </si>
  <si>
    <t>szabad</t>
  </si>
  <si>
    <t>zárt</t>
  </si>
  <si>
    <t>db</t>
  </si>
  <si>
    <t>kg</t>
  </si>
  <si>
    <t>területen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</si>
  <si>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</si>
  <si>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</si>
  <si>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</si>
  <si>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</si>
  <si>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</si>
  <si>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</si>
  <si>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</si>
  <si>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</si>
  <si>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</si>
  <si>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</si>
  <si>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</si>
  <si>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Gím-szar-vas</t>
  </si>
  <si>
    <t>fiatal bika</t>
  </si>
  <si>
    <t>középkorú b.</t>
  </si>
  <si>
    <t>idős bika</t>
  </si>
  <si>
    <t>Dám-szar-vas</t>
  </si>
  <si>
    <t>fiatal bak</t>
  </si>
  <si>
    <t>idős bak</t>
  </si>
  <si>
    <t>fiatal kos</t>
  </si>
  <si>
    <t>középkorú k.</t>
  </si>
  <si>
    <t>idős kos</t>
  </si>
  <si>
    <t>Vad-disznó</t>
  </si>
  <si>
    <t>malac</t>
  </si>
  <si>
    <t xml:space="preserve">  Mezei nyúl</t>
  </si>
  <si>
    <t xml:space="preserve">  Fácán</t>
  </si>
  <si>
    <t xml:space="preserve">  Fogoly</t>
  </si>
  <si>
    <t xml:space="preserve">  Tenyésztett réce</t>
  </si>
  <si>
    <t>D. TÁBLA: TERVEZETT MESTERSÉGES VADTENYÉSZTÉS</t>
  </si>
  <si>
    <t>Fácán (db)</t>
  </si>
  <si>
    <t>Fogoly (db)</t>
  </si>
  <si>
    <t>Vadkacsa (db)</t>
  </si>
  <si>
    <t>Vadászatra történő tervezett kihelyezés</t>
  </si>
  <si>
    <t>Tervezett kihelyezés természetes állomány pótlására</t>
  </si>
  <si>
    <t>E. TÁBLA: TERVEZETT VADFÖLDEK ÉS VADTAKARMÁNYOZÁS</t>
  </si>
  <si>
    <t>Mennyiség</t>
  </si>
  <si>
    <t>Művelésre tervezett</t>
  </si>
  <si>
    <t>vadföld (ha)</t>
  </si>
  <si>
    <t>vadlegelő (ha)</t>
  </si>
  <si>
    <t>Tervezett takarmányfelhasználás</t>
  </si>
  <si>
    <t>szálas (tonna)</t>
  </si>
  <si>
    <t>szemes (tonna)</t>
  </si>
  <si>
    <t>lédús (tonna)</t>
  </si>
  <si>
    <t>táp (tonna)</t>
  </si>
  <si>
    <t>F. TÁBLA: TERVEZETT VADGAZDÁLKODÁSI BERENDEZÉSEK, A VADÁLLOMÁNY LÉTSZÁMÁRA ÉS ÖSSZETÉTELÉRE VONATKOZÓ KÖZLÉSEK, EGYÉB MEGJEGYZÉSEK</t>
  </si>
  <si>
    <t>A tervet jóváhagyta:</t>
  </si>
  <si>
    <r>
      <t xml:space="preserve">A vadállománybecslési jelentés és az éves vadgazdálkodási terv beküldésére minden vadgazdálkodást folytató vadászatra jogosultat jogszabály kötelezi. A vadállománybecslési jelentést és az éves vadgazdálkodási tervet </t>
    </r>
    <r>
      <rPr>
        <b/>
        <sz val="10"/>
        <rFont val="Arial"/>
        <family val="2"/>
      </rPr>
      <t xml:space="preserve">egy eredeti példányban </t>
    </r>
    <r>
      <rPr>
        <sz val="10"/>
        <rFont val="Arial"/>
        <family val="2"/>
      </rPr>
      <t>a területileg illetékes megyei vadászati hatósághoz kell megküldeniük.</t>
    </r>
  </si>
  <si>
    <r>
      <t xml:space="preserve">A tervezési időszak: </t>
    </r>
    <r>
      <rPr>
        <b/>
        <sz val="10"/>
        <rFont val="Arial"/>
        <family val="2"/>
      </rPr>
      <t>2021. március 1. - 2022. február 28.</t>
    </r>
  </si>
  <si>
    <r>
      <t xml:space="preserve">A becslés ideje: </t>
    </r>
    <r>
      <rPr>
        <b/>
        <sz val="10"/>
        <rFont val="Arial"/>
        <family val="2"/>
      </rPr>
      <t>2021. február</t>
    </r>
  </si>
  <si>
    <t>Határidő: 2021. II. 15.</t>
  </si>
  <si>
    <t>Kelt:                                                    2021.          hó          nap</t>
  </si>
  <si>
    <t>Kelt:                                             2021.          hó          nap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</si>
</sst>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center" vertical="center"/>
      <protection hidden="1"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center" vertical="center"/>
    </xf>
    <xf numFmtId="49" fontId="0" fillId="33" borderId="12" xfId="0" applyNumberFormat="1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2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3" borderId="23" xfId="0" applyFont="1" applyFill="1" applyBorder="1" applyAlignment="1" applyProtection="1">
      <alignment horizontal="left" vertical="center" indent="1"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left" vertical="center" indent="1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 horizontal="left" vertical="center" indent="1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 horizontal="left" vertical="center" indent="1"/>
      <protection/>
    </xf>
    <xf numFmtId="0" fontId="0" fillId="33" borderId="35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2" fillId="33" borderId="37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 horizontal="left" vertical="center" indent="1"/>
      <protection/>
    </xf>
    <xf numFmtId="0" fontId="0" fillId="33" borderId="39" xfId="0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2" fillId="33" borderId="42" xfId="0" applyFont="1" applyFill="1" applyBorder="1" applyAlignment="1" applyProtection="1">
      <alignment/>
      <protection/>
    </xf>
    <xf numFmtId="0" fontId="2" fillId="33" borderId="43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0" fillId="33" borderId="45" xfId="0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left" indent="1"/>
      <protection/>
    </xf>
    <xf numFmtId="0" fontId="0" fillId="33" borderId="27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 horizontal="left" indent="1"/>
      <protection/>
    </xf>
    <xf numFmtId="0" fontId="0" fillId="33" borderId="43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 horizontal="center"/>
      <protection/>
    </xf>
    <xf numFmtId="0" fontId="0" fillId="33" borderId="41" xfId="0" applyFont="1" applyFill="1" applyBorder="1" applyAlignment="1" applyProtection="1">
      <alignment horizontal="left" indent="1"/>
      <protection/>
    </xf>
    <xf numFmtId="0" fontId="0" fillId="33" borderId="41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2" fillId="33" borderId="26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49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33" borderId="28" xfId="0" applyFont="1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33" borderId="46" xfId="0" applyFill="1" applyBorder="1" applyAlignment="1" applyProtection="1">
      <alignment/>
      <protection locked="0"/>
    </xf>
    <xf numFmtId="0" fontId="0" fillId="33" borderId="32" xfId="0" applyFont="1" applyFill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4" xfId="0" applyFont="1" applyFill="1" applyBorder="1" applyAlignment="1">
      <alignment vertical="center"/>
    </xf>
    <xf numFmtId="0" fontId="2" fillId="33" borderId="36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33" borderId="50" xfId="0" applyFill="1" applyBorder="1" applyAlignment="1">
      <alignment horizontal="center" vertical="center"/>
    </xf>
    <xf numFmtId="0" fontId="0" fillId="33" borderId="45" xfId="0" applyFill="1" applyBorder="1" applyAlignment="1" applyProtection="1">
      <alignment/>
      <protection locked="0"/>
    </xf>
    <xf numFmtId="0" fontId="2" fillId="33" borderId="14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33" borderId="27" xfId="0" applyFont="1" applyFill="1" applyBorder="1" applyAlignment="1" applyProtection="1">
      <alignment horizontal="left" vertical="center" indent="1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left" vertical="center" indent="1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50" xfId="0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left" vertical="center" indent="1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 applyProtection="1">
      <alignment/>
      <protection/>
    </xf>
    <xf numFmtId="0" fontId="0" fillId="33" borderId="52" xfId="0" applyFill="1" applyBorder="1" applyAlignment="1" applyProtection="1">
      <alignment/>
      <protection/>
    </xf>
    <xf numFmtId="0" fontId="0" fillId="33" borderId="53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2" fillId="33" borderId="54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7" xfId="0" applyFill="1" applyBorder="1" applyAlignment="1" applyProtection="1">
      <alignment vertical="center" wrapText="1"/>
      <protection locked="0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2" fillId="33" borderId="55" xfId="0" applyFont="1" applyFill="1" applyBorder="1" applyAlignment="1" applyProtection="1">
      <alignment horizontal="center"/>
      <protection/>
    </xf>
    <xf numFmtId="0" fontId="0" fillId="33" borderId="56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58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left" vertical="center" indent="1"/>
      <protection/>
    </xf>
    <xf numFmtId="0" fontId="0" fillId="33" borderId="59" xfId="0" applyFont="1" applyFill="1" applyBorder="1" applyAlignment="1" applyProtection="1">
      <alignment horizontal="left" vertical="center" indent="1"/>
      <protection/>
    </xf>
    <xf numFmtId="0" fontId="0" fillId="33" borderId="60" xfId="0" applyFont="1" applyFill="1" applyBorder="1" applyAlignment="1" applyProtection="1">
      <alignment horizontal="left" vertical="center" indent="1"/>
      <protection/>
    </xf>
    <xf numFmtId="0" fontId="0" fillId="33" borderId="61" xfId="0" applyFont="1" applyFill="1" applyBorder="1" applyAlignment="1" applyProtection="1">
      <alignment horizontal="left" vertical="center" indent="1"/>
      <protection/>
    </xf>
    <xf numFmtId="0" fontId="0" fillId="33" borderId="62" xfId="0" applyFont="1" applyFill="1" applyBorder="1" applyAlignment="1" applyProtection="1">
      <alignment horizontal="left" vertical="center" indent="1"/>
      <protection/>
    </xf>
    <xf numFmtId="0" fontId="2" fillId="33" borderId="63" xfId="0" applyFont="1" applyFill="1" applyBorder="1" applyAlignment="1" applyProtection="1">
      <alignment horizontal="left" vertical="center" indent="1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left" indent="1"/>
      <protection/>
    </xf>
    <xf numFmtId="0" fontId="0" fillId="33" borderId="31" xfId="0" applyFont="1" applyFill="1" applyBorder="1" applyAlignment="1" applyProtection="1">
      <alignment horizontal="left" indent="1"/>
      <protection/>
    </xf>
    <xf numFmtId="0" fontId="0" fillId="33" borderId="41" xfId="0" applyFont="1" applyFill="1" applyBorder="1" applyAlignment="1" applyProtection="1">
      <alignment horizontal="left" indent="1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horizontal="left" vertical="center"/>
    </xf>
    <xf numFmtId="0" fontId="0" fillId="33" borderId="54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61" xfId="0" applyFont="1" applyFill="1" applyBorder="1" applyAlignment="1">
      <alignment horizontal="left" vertical="center"/>
    </xf>
    <xf numFmtId="0" fontId="0" fillId="33" borderId="62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61" xfId="0" applyFont="1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horizontal="right" vertical="center"/>
      <protection locked="0"/>
    </xf>
    <xf numFmtId="0" fontId="0" fillId="33" borderId="33" xfId="0" applyFill="1" applyBorder="1" applyAlignment="1" applyProtection="1">
      <alignment horizontal="right" vertical="center"/>
      <protection locked="0"/>
    </xf>
    <xf numFmtId="0" fontId="0" fillId="33" borderId="62" xfId="0" applyFont="1" applyFill="1" applyBorder="1" applyAlignment="1" applyProtection="1">
      <alignment horizontal="left" vertical="center"/>
      <protection/>
    </xf>
    <xf numFmtId="0" fontId="2" fillId="33" borderId="55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top" wrapText="1"/>
      <protection locked="0"/>
    </xf>
    <xf numFmtId="0" fontId="2" fillId="33" borderId="56" xfId="0" applyFont="1" applyFill="1" applyBorder="1" applyAlignment="1" applyProtection="1">
      <alignment horizontal="center"/>
      <protection/>
    </xf>
    <xf numFmtId="0" fontId="0" fillId="33" borderId="56" xfId="0" applyFont="1" applyFill="1" applyBorder="1" applyAlignment="1" applyProtection="1">
      <alignment horizontal="left" indent="1"/>
      <protection locked="0"/>
    </xf>
    <xf numFmtId="0" fontId="0" fillId="33" borderId="68" xfId="0" applyFill="1" applyBorder="1" applyAlignment="1" applyProtection="1">
      <alignment horizontal="center"/>
      <protection locked="0"/>
    </xf>
    <xf numFmtId="0" fontId="0" fillId="33" borderId="49" xfId="0" applyFont="1" applyFill="1" applyBorder="1" applyAlignment="1" applyProtection="1">
      <alignment horizontal="left" vertical="center" indent="1"/>
      <protection/>
    </xf>
    <xf numFmtId="0" fontId="0" fillId="33" borderId="24" xfId="0" applyFill="1" applyBorder="1" applyAlignment="1" applyProtection="1">
      <alignment horizontal="right" vertical="center"/>
      <protection locked="0"/>
    </xf>
    <xf numFmtId="0" fontId="0" fillId="33" borderId="15" xfId="0" applyFont="1" applyFill="1" applyBorder="1" applyAlignment="1" applyProtection="1">
      <alignment horizontal="left" vertical="center" inden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selection activeCell="G40" sqref="G40"/>
    </sheetView>
  </sheetViews>
  <sheetFormatPr defaultColWidth="9.00390625" defaultRowHeight="12.75"/>
  <cols>
    <col min="1" max="1" width="27.7109375" style="1" customWidth="1"/>
    <col min="2" max="18" width="4.7109375" style="1" customWidth="1"/>
  </cols>
  <sheetData>
    <row r="1" spans="1:18" s="2" customFormat="1" ht="1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2" customFormat="1" ht="12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s="2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12.75">
      <c r="A4" s="144" t="s">
        <v>128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s="2" customFormat="1" ht="12.7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s="2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2" customFormat="1" ht="12.75">
      <c r="A7" s="144" t="s">
        <v>127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1:18" s="2" customFormat="1" ht="12.7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s="2" customFormat="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2" customFormat="1" ht="12.75">
      <c r="A10" s="145" t="s">
        <v>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</row>
    <row r="11" spans="1:18" s="2" customFormat="1" ht="12.7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</row>
    <row r="12" spans="1:18" s="2" customFormat="1" ht="12.7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</row>
    <row r="13" spans="1:18" s="2" customFormat="1" ht="12.7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</row>
    <row r="14" spans="1:18" s="2" customFormat="1" ht="12.7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</row>
    <row r="15" spans="1:18" s="2" customFormat="1" ht="12.7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s="2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2" customFormat="1" ht="17.2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7" t="s">
        <v>2</v>
      </c>
      <c r="L17" s="147"/>
      <c r="M17" s="147"/>
      <c r="N17" s="147"/>
      <c r="O17" s="147"/>
      <c r="P17" s="147"/>
      <c r="Q17" s="147"/>
      <c r="R17" s="147"/>
    </row>
    <row r="18" spans="1:18" s="2" customFormat="1" ht="12.75">
      <c r="A18" s="148" t="s">
        <v>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2" customFormat="1" ht="12.75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2" customFormat="1" ht="12.75">
      <c r="A20" s="150" t="s">
        <v>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1:18" s="2" customFormat="1" ht="12.75">
      <c r="A21" s="150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2" spans="1:18" s="2" customFormat="1" ht="23.25" customHeight="1">
      <c r="A22" s="4" t="s">
        <v>5</v>
      </c>
      <c r="B22" s="5"/>
      <c r="C22" s="6"/>
      <c r="D22" s="7"/>
      <c r="E22" s="5" t="s">
        <v>6</v>
      </c>
      <c r="F22" s="7"/>
      <c r="G22" s="6"/>
      <c r="H22" s="6"/>
      <c r="I22" s="6"/>
      <c r="J22" s="6"/>
      <c r="K22" s="6"/>
      <c r="L22" s="5" t="s">
        <v>6</v>
      </c>
      <c r="M22" s="8"/>
      <c r="N22" s="9"/>
      <c r="O22" s="8"/>
      <c r="P22" s="10" t="s">
        <v>6</v>
      </c>
      <c r="Q22" s="11"/>
      <c r="R22" s="5"/>
    </row>
    <row r="23" spans="1:18" s="2" customFormat="1" ht="12.75">
      <c r="A23" s="152" t="s">
        <v>7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</row>
    <row r="24" spans="1:18" s="2" customFormat="1" ht="12.75">
      <c r="A24" s="152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pans="1:18" s="2" customFormat="1" ht="12.75">
      <c r="A25" s="154" t="s">
        <v>8</v>
      </c>
      <c r="B25" s="155" t="s">
        <v>9</v>
      </c>
      <c r="C25" s="155"/>
      <c r="D25" s="155"/>
      <c r="E25" s="155"/>
      <c r="F25" s="155"/>
      <c r="G25" s="155"/>
      <c r="H25" s="155"/>
      <c r="I25" s="155"/>
      <c r="J25" s="155" t="s">
        <v>10</v>
      </c>
      <c r="K25" s="155"/>
      <c r="L25" s="155"/>
      <c r="M25" s="155"/>
      <c r="N25" s="155" t="s">
        <v>11</v>
      </c>
      <c r="O25" s="155"/>
      <c r="P25" s="155"/>
      <c r="Q25" s="155" t="s">
        <v>12</v>
      </c>
      <c r="R25" s="155"/>
    </row>
    <row r="26" spans="1:18" s="2" customFormat="1" ht="12.75">
      <c r="A26" s="154"/>
      <c r="B26" s="13"/>
      <c r="C26" s="14"/>
      <c r="D26" s="14"/>
      <c r="E26" s="14"/>
      <c r="F26" s="14"/>
      <c r="G26" s="14"/>
      <c r="H26" s="14"/>
      <c r="I26" s="15"/>
      <c r="J26" s="16"/>
      <c r="K26" s="14"/>
      <c r="L26" s="14"/>
      <c r="M26" s="15"/>
      <c r="N26" s="16"/>
      <c r="O26" s="14"/>
      <c r="P26" s="15"/>
      <c r="Q26" s="16"/>
      <c r="R26" s="15"/>
    </row>
    <row r="27" spans="1:18" s="18" customFormat="1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8" customFormat="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s="18" customFormat="1" ht="20.25" customHeight="1">
      <c r="A29" s="156" t="s">
        <v>13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</row>
    <row r="30" spans="1:18" s="18" customFormat="1" ht="12.75" customHeight="1">
      <c r="A30" s="157" t="s">
        <v>126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</row>
    <row r="31" spans="1:18" s="18" customFormat="1" ht="12.7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</row>
    <row r="32" spans="1:18" s="18" customFormat="1" ht="12.7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1:18" s="18" customFormat="1" ht="12.7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</row>
    <row r="34" spans="1:18" s="18" customFormat="1" ht="12.7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1:18" s="18" customFormat="1" ht="12.75" customHeight="1">
      <c r="A35" s="158" t="s">
        <v>129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</row>
    <row r="36" spans="1:18" s="18" customFormat="1" ht="12.7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1:18" s="18" customFormat="1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s="18" customFormat="1" ht="12.75">
      <c r="A38" s="159" t="s">
        <v>130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</row>
    <row r="39" spans="1:18" s="18" customFormat="1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s="18" customFormat="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s="18" customFormat="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s="18" customFormat="1" ht="12.75">
      <c r="A42" s="160"/>
      <c r="B42" s="160"/>
      <c r="C42" s="160"/>
      <c r="D42" s="160"/>
      <c r="E42" s="25"/>
      <c r="F42" s="25"/>
      <c r="G42" s="26"/>
      <c r="H42" s="26"/>
      <c r="I42" s="26"/>
      <c r="J42" s="161"/>
      <c r="K42" s="161"/>
      <c r="L42" s="161"/>
      <c r="M42" s="161"/>
      <c r="N42" s="161"/>
      <c r="O42" s="161"/>
      <c r="P42" s="161"/>
      <c r="Q42" s="161"/>
      <c r="R42" s="161"/>
    </row>
    <row r="43" spans="1:18" s="18" customFormat="1" ht="12.75">
      <c r="A43" s="162" t="s">
        <v>14</v>
      </c>
      <c r="B43" s="162"/>
      <c r="C43" s="162"/>
      <c r="D43" s="162"/>
      <c r="E43" s="163" t="s">
        <v>15</v>
      </c>
      <c r="F43" s="163"/>
      <c r="G43" s="163"/>
      <c r="H43" s="163"/>
      <c r="I43" s="163"/>
      <c r="J43" s="163"/>
      <c r="K43" s="162" t="s">
        <v>16</v>
      </c>
      <c r="L43" s="162"/>
      <c r="M43" s="162"/>
      <c r="N43" s="162"/>
      <c r="O43" s="162"/>
      <c r="P43" s="162"/>
      <c r="Q43" s="162"/>
      <c r="R43" s="162"/>
    </row>
  </sheetData>
  <sheetProtection selectLockedCells="1" selectUnlockedCells="1"/>
  <mergeCells count="26">
    <mergeCell ref="A30:R33"/>
    <mergeCell ref="A35:R35"/>
    <mergeCell ref="A38:R38"/>
    <mergeCell ref="A42:D42"/>
    <mergeCell ref="J42:R42"/>
    <mergeCell ref="A43:D43"/>
    <mergeCell ref="E43:J43"/>
    <mergeCell ref="K43:R43"/>
    <mergeCell ref="A25:A26"/>
    <mergeCell ref="B25:I25"/>
    <mergeCell ref="J25:M25"/>
    <mergeCell ref="N25:P25"/>
    <mergeCell ref="Q25:R25"/>
    <mergeCell ref="A29:R29"/>
    <mergeCell ref="A18:A19"/>
    <mergeCell ref="B18:R19"/>
    <mergeCell ref="A20:A21"/>
    <mergeCell ref="B20:R21"/>
    <mergeCell ref="A23:A24"/>
    <mergeCell ref="B23:R24"/>
    <mergeCell ref="A1:R2"/>
    <mergeCell ref="A4:R5"/>
    <mergeCell ref="A7:R8"/>
    <mergeCell ref="A10:R15"/>
    <mergeCell ref="A17:J17"/>
    <mergeCell ref="K17:R17"/>
  </mergeCells>
  <printOptions horizontalCentered="1"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G40" sqref="G40"/>
    </sheetView>
  </sheetViews>
  <sheetFormatPr defaultColWidth="9.00390625" defaultRowHeight="12.75"/>
  <cols>
    <col min="1" max="1" width="18.28125" style="28" customWidth="1"/>
    <col min="2" max="2" width="11.7109375" style="28" customWidth="1"/>
    <col min="3" max="3" width="5.7109375" style="29" customWidth="1"/>
    <col min="4" max="4" width="15.7109375" style="17" customWidth="1"/>
    <col min="5" max="5" width="16.7109375" style="17" customWidth="1"/>
    <col min="6" max="6" width="15.7109375" style="17" customWidth="1"/>
  </cols>
  <sheetData>
    <row r="1" spans="1:5" ht="15.75">
      <c r="A1" s="164" t="s">
        <v>17</v>
      </c>
      <c r="B1" s="164"/>
      <c r="C1" s="164"/>
      <c r="D1" s="164"/>
      <c r="E1" s="30" t="str">
        <f>CONCATENATE('Adatszolgáltató adatai'!C22,'Adatszolgáltató adatai'!D22,"-",'Adatszolgáltató adatai'!F22,'Adatszolgáltató adatai'!G22,'Adatszolgáltató adatai'!H22,'Adatszolgáltató adatai'!I22,'Adatszolgáltató adatai'!J22,'Adatszolgáltató adatai'!K22,"-",'Adatszolgáltató adatai'!M22,'Adatszolgáltató adatai'!N22,'Adatszolgáltató adatai'!O22)</f>
        <v>--</v>
      </c>
    </row>
    <row r="3" spans="1:6" ht="15.75">
      <c r="A3" s="165" t="s">
        <v>18</v>
      </c>
      <c r="B3" s="165"/>
      <c r="C3" s="165"/>
      <c r="D3" s="165"/>
      <c r="E3" s="165"/>
      <c r="F3" s="165"/>
    </row>
    <row r="5" spans="1:7" s="35" customFormat="1" ht="31.5" customHeight="1">
      <c r="A5" s="166" t="s">
        <v>19</v>
      </c>
      <c r="B5" s="166"/>
      <c r="C5" s="166"/>
      <c r="D5" s="31" t="s">
        <v>20</v>
      </c>
      <c r="E5" s="32" t="s">
        <v>21</v>
      </c>
      <c r="F5" s="33" t="s">
        <v>22</v>
      </c>
      <c r="G5" s="34"/>
    </row>
    <row r="6" spans="1:6" s="41" customFormat="1" ht="15" customHeight="1">
      <c r="A6" s="167" t="s">
        <v>23</v>
      </c>
      <c r="B6" s="167"/>
      <c r="C6" s="37" t="s">
        <v>24</v>
      </c>
      <c r="D6" s="38" t="s">
        <v>25</v>
      </c>
      <c r="E6" s="39" t="s">
        <v>26</v>
      </c>
      <c r="F6" s="40" t="s">
        <v>27</v>
      </c>
    </row>
    <row r="7" spans="1:6" ht="15" customHeight="1">
      <c r="A7" s="168" t="s">
        <v>28</v>
      </c>
      <c r="B7" s="42" t="s">
        <v>29</v>
      </c>
      <c r="C7" s="43">
        <v>1</v>
      </c>
      <c r="D7" s="44"/>
      <c r="E7" s="45"/>
      <c r="F7" s="46">
        <f aca="true" t="shared" si="0" ref="F7:F29">SUM(D7:E7)</f>
        <v>0</v>
      </c>
    </row>
    <row r="8" spans="1:6" ht="15" customHeight="1">
      <c r="A8" s="168"/>
      <c r="B8" s="47" t="s">
        <v>30</v>
      </c>
      <c r="C8" s="48">
        <v>2</v>
      </c>
      <c r="D8" s="49"/>
      <c r="E8" s="50"/>
      <c r="F8" s="46">
        <f t="shared" si="0"/>
        <v>0</v>
      </c>
    </row>
    <row r="9" spans="1:6" ht="15" customHeight="1">
      <c r="A9" s="168"/>
      <c r="B9" s="47" t="s">
        <v>31</v>
      </c>
      <c r="C9" s="48">
        <v>3</v>
      </c>
      <c r="D9" s="49"/>
      <c r="E9" s="50"/>
      <c r="F9" s="46">
        <f t="shared" si="0"/>
        <v>0</v>
      </c>
    </row>
    <row r="10" spans="1:6" ht="15" customHeight="1">
      <c r="A10" s="168"/>
      <c r="B10" s="51" t="s">
        <v>32</v>
      </c>
      <c r="C10" s="52">
        <v>4</v>
      </c>
      <c r="D10" s="53">
        <f>SUM(D7:D9)</f>
        <v>0</v>
      </c>
      <c r="E10" s="54">
        <f>SUM(E7:E9)</f>
        <v>0</v>
      </c>
      <c r="F10" s="55">
        <f t="shared" si="0"/>
        <v>0</v>
      </c>
    </row>
    <row r="11" spans="1:6" ht="15" customHeight="1">
      <c r="A11" s="168" t="s">
        <v>33</v>
      </c>
      <c r="B11" s="56" t="s">
        <v>29</v>
      </c>
      <c r="C11" s="43">
        <v>5</v>
      </c>
      <c r="D11" s="57"/>
      <c r="E11" s="58"/>
      <c r="F11" s="59">
        <f t="shared" si="0"/>
        <v>0</v>
      </c>
    </row>
    <row r="12" spans="1:6" ht="15" customHeight="1">
      <c r="A12" s="168"/>
      <c r="B12" s="47" t="s">
        <v>30</v>
      </c>
      <c r="C12" s="48">
        <v>6</v>
      </c>
      <c r="D12" s="49"/>
      <c r="E12" s="50"/>
      <c r="F12" s="46">
        <f t="shared" si="0"/>
        <v>0</v>
      </c>
    </row>
    <row r="13" spans="1:6" ht="15" customHeight="1">
      <c r="A13" s="168"/>
      <c r="B13" s="47" t="s">
        <v>31</v>
      </c>
      <c r="C13" s="48">
        <v>7</v>
      </c>
      <c r="D13" s="49"/>
      <c r="E13" s="50"/>
      <c r="F13" s="46">
        <f t="shared" si="0"/>
        <v>0</v>
      </c>
    </row>
    <row r="14" spans="1:6" ht="15" customHeight="1">
      <c r="A14" s="168"/>
      <c r="B14" s="51" t="s">
        <v>32</v>
      </c>
      <c r="C14" s="52">
        <v>8</v>
      </c>
      <c r="D14" s="53">
        <f>SUM(D11:D13)</f>
        <v>0</v>
      </c>
      <c r="E14" s="54">
        <f>SUM(E11:E13)</f>
        <v>0</v>
      </c>
      <c r="F14" s="55">
        <f t="shared" si="0"/>
        <v>0</v>
      </c>
    </row>
    <row r="15" spans="1:6" ht="15" customHeight="1">
      <c r="A15" s="168" t="s">
        <v>34</v>
      </c>
      <c r="B15" s="56" t="s">
        <v>35</v>
      </c>
      <c r="C15" s="43">
        <v>9</v>
      </c>
      <c r="D15" s="57"/>
      <c r="E15" s="58"/>
      <c r="F15" s="59">
        <f t="shared" si="0"/>
        <v>0</v>
      </c>
    </row>
    <row r="16" spans="1:6" ht="15" customHeight="1">
      <c r="A16" s="168"/>
      <c r="B16" s="47" t="s">
        <v>36</v>
      </c>
      <c r="C16" s="48">
        <v>10</v>
      </c>
      <c r="D16" s="49"/>
      <c r="E16" s="50"/>
      <c r="F16" s="46">
        <f t="shared" si="0"/>
        <v>0</v>
      </c>
    </row>
    <row r="17" spans="1:6" ht="15" customHeight="1">
      <c r="A17" s="168"/>
      <c r="B17" s="47" t="s">
        <v>37</v>
      </c>
      <c r="C17" s="48">
        <v>11</v>
      </c>
      <c r="D17" s="49"/>
      <c r="E17" s="50"/>
      <c r="F17" s="46">
        <f t="shared" si="0"/>
        <v>0</v>
      </c>
    </row>
    <row r="18" spans="1:6" ht="15" customHeight="1">
      <c r="A18" s="168"/>
      <c r="B18" s="51" t="s">
        <v>32</v>
      </c>
      <c r="C18" s="52">
        <v>12</v>
      </c>
      <c r="D18" s="60">
        <f>SUM(D15:D17)</f>
        <v>0</v>
      </c>
      <c r="E18" s="61">
        <f>SUM(E15:E17)</f>
        <v>0</v>
      </c>
      <c r="F18" s="55">
        <f t="shared" si="0"/>
        <v>0</v>
      </c>
    </row>
    <row r="19" spans="1:6" ht="15" customHeight="1">
      <c r="A19" s="168" t="s">
        <v>38</v>
      </c>
      <c r="B19" s="56" t="s">
        <v>39</v>
      </c>
      <c r="C19" s="43">
        <v>13</v>
      </c>
      <c r="D19" s="57"/>
      <c r="E19" s="58"/>
      <c r="F19" s="59">
        <f t="shared" si="0"/>
        <v>0</v>
      </c>
    </row>
    <row r="20" spans="1:6" ht="15" customHeight="1">
      <c r="A20" s="168"/>
      <c r="B20" s="47" t="s">
        <v>40</v>
      </c>
      <c r="C20" s="48">
        <v>14</v>
      </c>
      <c r="D20" s="49"/>
      <c r="E20" s="50"/>
      <c r="F20" s="46">
        <f t="shared" si="0"/>
        <v>0</v>
      </c>
    </row>
    <row r="21" spans="1:6" ht="15" customHeight="1">
      <c r="A21" s="168"/>
      <c r="B21" s="47" t="s">
        <v>41</v>
      </c>
      <c r="C21" s="48">
        <v>15</v>
      </c>
      <c r="D21" s="49"/>
      <c r="E21" s="50"/>
      <c r="F21" s="46">
        <f t="shared" si="0"/>
        <v>0</v>
      </c>
    </row>
    <row r="22" spans="1:6" ht="15" customHeight="1">
      <c r="A22" s="168"/>
      <c r="B22" s="51" t="s">
        <v>32</v>
      </c>
      <c r="C22" s="52">
        <v>16</v>
      </c>
      <c r="D22" s="60">
        <f>SUM(D19:D21)</f>
        <v>0</v>
      </c>
      <c r="E22" s="61">
        <f>SUM(E19:E21)</f>
        <v>0</v>
      </c>
      <c r="F22" s="55">
        <f t="shared" si="0"/>
        <v>0</v>
      </c>
    </row>
    <row r="23" spans="1:6" ht="15" customHeight="1">
      <c r="A23" s="169" t="s">
        <v>42</v>
      </c>
      <c r="B23" s="56" t="s">
        <v>43</v>
      </c>
      <c r="C23" s="43">
        <v>17</v>
      </c>
      <c r="D23" s="57"/>
      <c r="E23" s="58"/>
      <c r="F23" s="59">
        <f t="shared" si="0"/>
        <v>0</v>
      </c>
    </row>
    <row r="24" spans="1:6" ht="15" customHeight="1">
      <c r="A24" s="169"/>
      <c r="B24" s="47" t="s">
        <v>44</v>
      </c>
      <c r="C24" s="48">
        <v>18</v>
      </c>
      <c r="D24" s="49"/>
      <c r="E24" s="50"/>
      <c r="F24" s="46">
        <f t="shared" si="0"/>
        <v>0</v>
      </c>
    </row>
    <row r="25" spans="1:6" ht="15" customHeight="1">
      <c r="A25" s="169"/>
      <c r="B25" s="47" t="s">
        <v>45</v>
      </c>
      <c r="C25" s="48">
        <v>19</v>
      </c>
      <c r="D25" s="49"/>
      <c r="E25" s="50"/>
      <c r="F25" s="46">
        <f t="shared" si="0"/>
        <v>0</v>
      </c>
    </row>
    <row r="26" spans="1:6" ht="15" customHeight="1">
      <c r="A26" s="169"/>
      <c r="B26" s="62" t="s">
        <v>32</v>
      </c>
      <c r="C26" s="63">
        <v>20</v>
      </c>
      <c r="D26" s="64">
        <f>SUM(D23:D25)</f>
        <v>0</v>
      </c>
      <c r="E26" s="65">
        <f>SUM(E23:E25)</f>
        <v>0</v>
      </c>
      <c r="F26" s="66">
        <f t="shared" si="0"/>
        <v>0</v>
      </c>
    </row>
    <row r="27" spans="1:6" ht="15" customHeight="1">
      <c r="A27" s="170" t="s">
        <v>46</v>
      </c>
      <c r="B27" s="170"/>
      <c r="C27" s="43">
        <v>21</v>
      </c>
      <c r="D27" s="57"/>
      <c r="E27" s="58"/>
      <c r="F27" s="59">
        <f t="shared" si="0"/>
        <v>0</v>
      </c>
    </row>
    <row r="28" spans="1:6" ht="15" customHeight="1">
      <c r="A28" s="171" t="s">
        <v>47</v>
      </c>
      <c r="B28" s="171"/>
      <c r="C28" s="48">
        <v>22</v>
      </c>
      <c r="D28" s="49"/>
      <c r="E28" s="50"/>
      <c r="F28" s="67">
        <f t="shared" si="0"/>
        <v>0</v>
      </c>
    </row>
    <row r="29" spans="1:6" ht="15" customHeight="1">
      <c r="A29" s="172" t="s">
        <v>48</v>
      </c>
      <c r="B29" s="172"/>
      <c r="C29" s="52">
        <v>23</v>
      </c>
      <c r="D29" s="68"/>
      <c r="E29" s="69"/>
      <c r="F29" s="55">
        <f t="shared" si="0"/>
        <v>0</v>
      </c>
    </row>
    <row r="30" spans="1:6" ht="15" customHeight="1">
      <c r="A30" s="173" t="s">
        <v>49</v>
      </c>
      <c r="B30" s="173"/>
      <c r="C30" s="70">
        <v>99</v>
      </c>
      <c r="D30" s="71">
        <f>SUM(D7:D29)</f>
        <v>0</v>
      </c>
      <c r="E30" s="72">
        <f>SUM(E7:E29)</f>
        <v>0</v>
      </c>
      <c r="F30" s="73">
        <f>SUM(F7:F29)</f>
        <v>0</v>
      </c>
    </row>
    <row r="34" spans="1:6" ht="15.75" customHeight="1">
      <c r="A34" s="165" t="s">
        <v>50</v>
      </c>
      <c r="B34" s="165"/>
      <c r="C34" s="165"/>
      <c r="D34" s="165"/>
      <c r="E34" s="165"/>
      <c r="F34" s="165"/>
    </row>
    <row r="35" spans="1:3" ht="12.75">
      <c r="A35" s="17"/>
      <c r="B35" s="17"/>
      <c r="C35" s="17"/>
    </row>
    <row r="36" spans="1:6" ht="15" customHeight="1">
      <c r="A36" s="174" t="s">
        <v>51</v>
      </c>
      <c r="B36" s="174"/>
      <c r="C36" s="174"/>
      <c r="D36" s="39" t="s">
        <v>52</v>
      </c>
      <c r="E36" s="39" t="s">
        <v>51</v>
      </c>
      <c r="F36" s="40" t="s">
        <v>52</v>
      </c>
    </row>
    <row r="37" spans="1:6" ht="15" customHeight="1">
      <c r="A37" s="38" t="s">
        <v>23</v>
      </c>
      <c r="B37" s="175" t="s">
        <v>24</v>
      </c>
      <c r="C37" s="175"/>
      <c r="D37" s="39" t="s">
        <v>25</v>
      </c>
      <c r="E37" s="39" t="s">
        <v>26</v>
      </c>
      <c r="F37" s="40" t="s">
        <v>27</v>
      </c>
    </row>
    <row r="38" spans="1:6" ht="15" customHeight="1">
      <c r="A38" s="74">
        <v>1</v>
      </c>
      <c r="B38" s="176" t="s">
        <v>53</v>
      </c>
      <c r="C38" s="176"/>
      <c r="D38" s="45"/>
      <c r="E38" s="75" t="s">
        <v>54</v>
      </c>
      <c r="F38" s="76"/>
    </row>
    <row r="39" spans="1:6" ht="15" customHeight="1">
      <c r="A39" s="77">
        <v>2</v>
      </c>
      <c r="B39" s="177" t="s">
        <v>55</v>
      </c>
      <c r="C39" s="177"/>
      <c r="D39" s="50"/>
      <c r="E39" s="78" t="s">
        <v>56</v>
      </c>
      <c r="F39" s="79"/>
    </row>
    <row r="40" spans="1:6" ht="15" customHeight="1">
      <c r="A40" s="77">
        <v>3</v>
      </c>
      <c r="B40" s="177" t="s">
        <v>57</v>
      </c>
      <c r="C40" s="177"/>
      <c r="D40" s="50"/>
      <c r="E40" s="78" t="s">
        <v>58</v>
      </c>
      <c r="F40" s="79"/>
    </row>
    <row r="41" spans="1:6" ht="15" customHeight="1">
      <c r="A41" s="77">
        <v>4</v>
      </c>
      <c r="B41" s="177" t="s">
        <v>59</v>
      </c>
      <c r="C41" s="177"/>
      <c r="D41" s="50"/>
      <c r="E41" s="78" t="s">
        <v>60</v>
      </c>
      <c r="F41" s="79"/>
    </row>
    <row r="42" spans="1:6" ht="15" customHeight="1">
      <c r="A42" s="77">
        <v>5</v>
      </c>
      <c r="B42" s="177" t="s">
        <v>61</v>
      </c>
      <c r="C42" s="177"/>
      <c r="D42" s="50"/>
      <c r="E42" s="78" t="s">
        <v>62</v>
      </c>
      <c r="F42" s="79"/>
    </row>
    <row r="43" spans="1:6" ht="15" customHeight="1">
      <c r="A43" s="77">
        <v>6</v>
      </c>
      <c r="B43" s="177" t="s">
        <v>63</v>
      </c>
      <c r="C43" s="177"/>
      <c r="D43" s="50"/>
      <c r="E43" s="78" t="s">
        <v>64</v>
      </c>
      <c r="F43" s="79"/>
    </row>
    <row r="44" spans="1:6" ht="15" customHeight="1">
      <c r="A44" s="80">
        <v>7</v>
      </c>
      <c r="B44" s="178" t="s">
        <v>65</v>
      </c>
      <c r="C44" s="178"/>
      <c r="D44" s="82"/>
      <c r="E44" s="81" t="s">
        <v>66</v>
      </c>
      <c r="F44" s="83"/>
    </row>
    <row r="45" spans="1:6" ht="15" customHeight="1">
      <c r="A45" s="84">
        <v>99</v>
      </c>
      <c r="B45" s="179" t="s">
        <v>49</v>
      </c>
      <c r="C45" s="179"/>
      <c r="D45" s="72">
        <f>SUM(D38:D44)</f>
        <v>0</v>
      </c>
      <c r="E45" s="142"/>
      <c r="F45" s="73">
        <f>SUM(F38:F44)</f>
        <v>0</v>
      </c>
    </row>
  </sheetData>
  <sheetProtection selectLockedCells="1" selectUnlockedCells="1"/>
  <mergeCells count="24">
    <mergeCell ref="B40:C40"/>
    <mergeCell ref="B41:C41"/>
    <mergeCell ref="B42:C42"/>
    <mergeCell ref="B43:C43"/>
    <mergeCell ref="B44:C44"/>
    <mergeCell ref="B45:C45"/>
    <mergeCell ref="A30:B30"/>
    <mergeCell ref="A34:F34"/>
    <mergeCell ref="A36:C36"/>
    <mergeCell ref="B37:C37"/>
    <mergeCell ref="B38:C38"/>
    <mergeCell ref="B39:C39"/>
    <mergeCell ref="A15:A18"/>
    <mergeCell ref="A19:A22"/>
    <mergeCell ref="A23:A26"/>
    <mergeCell ref="A27:B27"/>
    <mergeCell ref="A28:B28"/>
    <mergeCell ref="A29:B29"/>
    <mergeCell ref="A1:D1"/>
    <mergeCell ref="A3:F3"/>
    <mergeCell ref="A5:C5"/>
    <mergeCell ref="A6:B6"/>
    <mergeCell ref="A7:A10"/>
    <mergeCell ref="A11:A1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&amp;CVADÁLLOMÁNYBECSLÉS ÉS VADGAZDÁLKODÁSI TERV
2021. február</oddHead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view="pageBreakPreview" zoomScaleSheetLayoutView="100" zoomScalePageLayoutView="0" workbookViewId="0" topLeftCell="A1">
      <selection activeCell="G40" sqref="G40"/>
    </sheetView>
  </sheetViews>
  <sheetFormatPr defaultColWidth="9.00390625" defaultRowHeight="12.75"/>
  <cols>
    <col min="1" max="1" width="6.57421875" style="1" customWidth="1"/>
    <col min="2" max="2" width="11.421875" style="1" customWidth="1"/>
    <col min="3" max="3" width="4.28125" style="85" customWidth="1"/>
    <col min="4" max="16" width="8.28125" style="1" customWidth="1"/>
  </cols>
  <sheetData>
    <row r="1" spans="1:11" ht="15.75">
      <c r="A1" s="180" t="s">
        <v>17</v>
      </c>
      <c r="B1" s="180"/>
      <c r="C1" s="180"/>
      <c r="D1" s="180"/>
      <c r="E1" s="180"/>
      <c r="F1" s="181" t="str">
        <f>CONCATENATE('Adatszolgáltató adatai'!C22,'Adatszolgáltató adatai'!D22,"-",'Adatszolgáltató adatai'!F22,'Adatszolgáltató adatai'!G22,'Adatszolgáltató adatai'!H22,'Adatszolgáltató adatai'!I22,'Adatszolgáltató adatai'!J22,'Adatszolgáltató adatai'!K22,"-",'Adatszolgáltató adatai'!M22,'Adatszolgáltató adatai'!N22,'Adatszolgáltató adatai'!O22)</f>
        <v>--</v>
      </c>
      <c r="G1" s="181"/>
      <c r="H1" s="181"/>
      <c r="I1" s="86"/>
      <c r="J1" s="86"/>
      <c r="K1" s="86"/>
    </row>
    <row r="3" spans="1:16" ht="15.75">
      <c r="A3" s="182" t="s">
        <v>67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5" spans="1:16" s="87" customFormat="1" ht="19.5" customHeight="1">
      <c r="A5" s="183" t="s">
        <v>51</v>
      </c>
      <c r="B5" s="183"/>
      <c r="C5" s="183"/>
      <c r="D5" s="184" t="s">
        <v>68</v>
      </c>
      <c r="E5" s="184"/>
      <c r="F5" s="184"/>
      <c r="G5" s="184"/>
      <c r="H5" s="184"/>
      <c r="I5" s="184"/>
      <c r="J5" s="185" t="s">
        <v>69</v>
      </c>
      <c r="K5" s="185"/>
      <c r="L5" s="186" t="s">
        <v>70</v>
      </c>
      <c r="M5" s="186"/>
      <c r="N5" s="186"/>
      <c r="O5" s="186"/>
      <c r="P5" s="186"/>
    </row>
    <row r="6" spans="1:16" s="87" customFormat="1" ht="19.5" customHeight="1">
      <c r="A6" s="183"/>
      <c r="B6" s="183"/>
      <c r="C6" s="183"/>
      <c r="D6" s="187" t="s">
        <v>71</v>
      </c>
      <c r="E6" s="187"/>
      <c r="F6" s="188" t="s">
        <v>72</v>
      </c>
      <c r="G6" s="188"/>
      <c r="H6" s="189" t="s">
        <v>22</v>
      </c>
      <c r="I6" s="189"/>
      <c r="J6" s="185"/>
      <c r="K6" s="185"/>
      <c r="L6" s="187" t="s">
        <v>73</v>
      </c>
      <c r="M6" s="187"/>
      <c r="N6" s="188" t="s">
        <v>74</v>
      </c>
      <c r="O6" s="188"/>
      <c r="P6" s="91" t="s">
        <v>75</v>
      </c>
    </row>
    <row r="7" spans="1:16" s="87" customFormat="1" ht="19.5" customHeight="1">
      <c r="A7" s="183"/>
      <c r="B7" s="183"/>
      <c r="C7" s="183"/>
      <c r="D7" s="88" t="s">
        <v>76</v>
      </c>
      <c r="E7" s="89" t="s">
        <v>77</v>
      </c>
      <c r="F7" s="89" t="s">
        <v>76</v>
      </c>
      <c r="G7" s="89" t="s">
        <v>77</v>
      </c>
      <c r="H7" s="89" t="s">
        <v>76</v>
      </c>
      <c r="I7" s="90" t="s">
        <v>77</v>
      </c>
      <c r="J7" s="92" t="s">
        <v>76</v>
      </c>
      <c r="K7" s="91" t="s">
        <v>77</v>
      </c>
      <c r="L7" s="190" t="s">
        <v>78</v>
      </c>
      <c r="M7" s="191" t="s">
        <v>79</v>
      </c>
      <c r="N7" s="191" t="s">
        <v>78</v>
      </c>
      <c r="O7" s="191" t="s">
        <v>79</v>
      </c>
      <c r="P7" s="192" t="s">
        <v>78</v>
      </c>
    </row>
    <row r="8" spans="1:16" s="87" customFormat="1" ht="19.5" customHeight="1">
      <c r="A8" s="183"/>
      <c r="B8" s="183"/>
      <c r="C8" s="183"/>
      <c r="D8" s="193" t="s">
        <v>80</v>
      </c>
      <c r="E8" s="193"/>
      <c r="F8" s="193"/>
      <c r="G8" s="193"/>
      <c r="H8" s="193"/>
      <c r="I8" s="193"/>
      <c r="J8" s="194" t="s">
        <v>80</v>
      </c>
      <c r="K8" s="194"/>
      <c r="L8" s="190"/>
      <c r="M8" s="191"/>
      <c r="N8" s="191"/>
      <c r="O8" s="191"/>
      <c r="P8" s="192"/>
    </row>
    <row r="9" spans="1:16" s="95" customFormat="1" ht="19.5" customHeight="1">
      <c r="A9" s="4" t="s">
        <v>23</v>
      </c>
      <c r="B9" s="4" t="s">
        <v>24</v>
      </c>
      <c r="C9" s="4" t="s">
        <v>25</v>
      </c>
      <c r="D9" s="12" t="s">
        <v>26</v>
      </c>
      <c r="E9" s="93" t="s">
        <v>27</v>
      </c>
      <c r="F9" s="93" t="s">
        <v>81</v>
      </c>
      <c r="G9" s="93" t="s">
        <v>82</v>
      </c>
      <c r="H9" s="93" t="s">
        <v>83</v>
      </c>
      <c r="I9" s="94" t="s">
        <v>84</v>
      </c>
      <c r="J9" s="12" t="s">
        <v>85</v>
      </c>
      <c r="K9" s="94" t="s">
        <v>86</v>
      </c>
      <c r="L9" s="12" t="s">
        <v>87</v>
      </c>
      <c r="M9" s="93" t="s">
        <v>88</v>
      </c>
      <c r="N9" s="93" t="s">
        <v>89</v>
      </c>
      <c r="O9" s="93" t="s">
        <v>90</v>
      </c>
      <c r="P9" s="94" t="s">
        <v>91</v>
      </c>
    </row>
    <row r="10" spans="1:16" ht="22.5" customHeight="1">
      <c r="A10" s="195" t="s">
        <v>92</v>
      </c>
      <c r="B10" s="96" t="s">
        <v>93</v>
      </c>
      <c r="C10" s="97">
        <v>1</v>
      </c>
      <c r="D10" s="44"/>
      <c r="E10" s="45"/>
      <c r="F10" s="45"/>
      <c r="G10" s="45"/>
      <c r="H10" s="98">
        <f aca="true" t="shared" si="0" ref="H10:H42">SUM(D10+F10)</f>
        <v>0</v>
      </c>
      <c r="I10" s="99">
        <f aca="true" t="shared" si="1" ref="I10:I42">SUM(E10+G10)</f>
        <v>0</v>
      </c>
      <c r="J10" s="100"/>
      <c r="K10" s="101"/>
      <c r="L10" s="44"/>
      <c r="M10" s="45"/>
      <c r="N10" s="45"/>
      <c r="O10" s="45"/>
      <c r="P10" s="76"/>
    </row>
    <row r="11" spans="1:16" ht="22.5" customHeight="1">
      <c r="A11" s="195"/>
      <c r="B11" s="102" t="s">
        <v>94</v>
      </c>
      <c r="C11" s="103">
        <v>2</v>
      </c>
      <c r="D11" s="49"/>
      <c r="E11" s="50"/>
      <c r="F11" s="50"/>
      <c r="G11" s="50"/>
      <c r="H11" s="98">
        <f t="shared" si="0"/>
        <v>0</v>
      </c>
      <c r="I11" s="99">
        <f t="shared" si="1"/>
        <v>0</v>
      </c>
      <c r="J11" s="104"/>
      <c r="K11" s="79"/>
      <c r="L11" s="49"/>
      <c r="M11" s="50"/>
      <c r="N11" s="50"/>
      <c r="O11" s="50"/>
      <c r="P11" s="79"/>
    </row>
    <row r="12" spans="1:16" ht="22.5" customHeight="1">
      <c r="A12" s="195"/>
      <c r="B12" s="102" t="s">
        <v>95</v>
      </c>
      <c r="C12" s="103">
        <v>3</v>
      </c>
      <c r="D12" s="49"/>
      <c r="E12" s="50"/>
      <c r="F12" s="50"/>
      <c r="G12" s="50"/>
      <c r="H12" s="98">
        <f t="shared" si="0"/>
        <v>0</v>
      </c>
      <c r="I12" s="99">
        <f t="shared" si="1"/>
        <v>0</v>
      </c>
      <c r="J12" s="104"/>
      <c r="K12" s="79"/>
      <c r="L12" s="49"/>
      <c r="M12" s="50"/>
      <c r="N12" s="50"/>
      <c r="O12" s="50"/>
      <c r="P12" s="79"/>
    </row>
    <row r="13" spans="1:16" ht="22.5" customHeight="1">
      <c r="A13" s="195"/>
      <c r="B13" s="102" t="s">
        <v>30</v>
      </c>
      <c r="C13" s="103">
        <v>4</v>
      </c>
      <c r="D13" s="49"/>
      <c r="E13" s="50"/>
      <c r="F13" s="50"/>
      <c r="G13" s="50"/>
      <c r="H13" s="98">
        <f t="shared" si="0"/>
        <v>0</v>
      </c>
      <c r="I13" s="99">
        <f t="shared" si="1"/>
        <v>0</v>
      </c>
      <c r="J13" s="104"/>
      <c r="K13" s="79"/>
      <c r="L13" s="49"/>
      <c r="M13" s="50"/>
      <c r="N13" s="50"/>
      <c r="O13" s="50"/>
      <c r="P13" s="79"/>
    </row>
    <row r="14" spans="1:16" ht="22.5" customHeight="1">
      <c r="A14" s="195"/>
      <c r="B14" s="102" t="s">
        <v>31</v>
      </c>
      <c r="C14" s="103">
        <v>5</v>
      </c>
      <c r="D14" s="49"/>
      <c r="E14" s="50"/>
      <c r="F14" s="50"/>
      <c r="G14" s="50"/>
      <c r="H14" s="98">
        <f t="shared" si="0"/>
        <v>0</v>
      </c>
      <c r="I14" s="99">
        <f t="shared" si="1"/>
        <v>0</v>
      </c>
      <c r="J14" s="104"/>
      <c r="K14" s="79"/>
      <c r="L14" s="49"/>
      <c r="M14" s="50"/>
      <c r="N14" s="50"/>
      <c r="O14" s="50"/>
      <c r="P14" s="79"/>
    </row>
    <row r="15" spans="1:16" ht="22.5" customHeight="1">
      <c r="A15" s="195"/>
      <c r="B15" s="105" t="s">
        <v>32</v>
      </c>
      <c r="C15" s="106">
        <v>6</v>
      </c>
      <c r="D15" s="107">
        <f>SUM(D10:D14)</f>
        <v>0</v>
      </c>
      <c r="E15" s="108">
        <f>SUM(E10:E14)</f>
        <v>0</v>
      </c>
      <c r="F15" s="108">
        <f>SUM(F10:F14)</f>
        <v>0</v>
      </c>
      <c r="G15" s="108">
        <f>SUM(G10:G14)</f>
        <v>0</v>
      </c>
      <c r="H15" s="109">
        <f t="shared" si="0"/>
        <v>0</v>
      </c>
      <c r="I15" s="110">
        <f t="shared" si="1"/>
        <v>0</v>
      </c>
      <c r="J15" s="111">
        <f aca="true" t="shared" si="2" ref="J15:P15">SUM(J10:J14)</f>
        <v>0</v>
      </c>
      <c r="K15" s="112">
        <f t="shared" si="2"/>
        <v>0</v>
      </c>
      <c r="L15" s="107">
        <f t="shared" si="2"/>
        <v>0</v>
      </c>
      <c r="M15" s="108">
        <f t="shared" si="2"/>
        <v>0</v>
      </c>
      <c r="N15" s="108">
        <f t="shared" si="2"/>
        <v>0</v>
      </c>
      <c r="O15" s="108">
        <f t="shared" si="2"/>
        <v>0</v>
      </c>
      <c r="P15" s="112">
        <f t="shared" si="2"/>
        <v>0</v>
      </c>
    </row>
    <row r="16" spans="1:16" ht="22.5" customHeight="1">
      <c r="A16" s="195" t="s">
        <v>96</v>
      </c>
      <c r="B16" s="113" t="s">
        <v>93</v>
      </c>
      <c r="C16" s="97">
        <v>7</v>
      </c>
      <c r="D16" s="57"/>
      <c r="E16" s="58"/>
      <c r="F16" s="58"/>
      <c r="G16" s="58"/>
      <c r="H16" s="114">
        <f t="shared" si="0"/>
        <v>0</v>
      </c>
      <c r="I16" s="115">
        <f t="shared" si="1"/>
        <v>0</v>
      </c>
      <c r="J16" s="100"/>
      <c r="K16" s="101"/>
      <c r="L16" s="57"/>
      <c r="M16" s="58"/>
      <c r="N16" s="58"/>
      <c r="O16" s="58"/>
      <c r="P16" s="101"/>
    </row>
    <row r="17" spans="1:16" ht="22.5" customHeight="1">
      <c r="A17" s="195"/>
      <c r="B17" s="102" t="s">
        <v>94</v>
      </c>
      <c r="C17" s="103">
        <v>8</v>
      </c>
      <c r="D17" s="49"/>
      <c r="E17" s="50"/>
      <c r="F17" s="50"/>
      <c r="G17" s="50"/>
      <c r="H17" s="98">
        <f t="shared" si="0"/>
        <v>0</v>
      </c>
      <c r="I17" s="99">
        <f t="shared" si="1"/>
        <v>0</v>
      </c>
      <c r="J17" s="104"/>
      <c r="K17" s="79"/>
      <c r="L17" s="49"/>
      <c r="M17" s="50"/>
      <c r="N17" s="50"/>
      <c r="O17" s="50"/>
      <c r="P17" s="79"/>
    </row>
    <row r="18" spans="1:16" ht="22.5" customHeight="1">
      <c r="A18" s="195"/>
      <c r="B18" s="102" t="s">
        <v>95</v>
      </c>
      <c r="C18" s="103">
        <v>9</v>
      </c>
      <c r="D18" s="49"/>
      <c r="E18" s="50"/>
      <c r="F18" s="50"/>
      <c r="G18" s="50"/>
      <c r="H18" s="98">
        <f t="shared" si="0"/>
        <v>0</v>
      </c>
      <c r="I18" s="99">
        <f t="shared" si="1"/>
        <v>0</v>
      </c>
      <c r="J18" s="104"/>
      <c r="K18" s="79"/>
      <c r="L18" s="49"/>
      <c r="M18" s="50"/>
      <c r="N18" s="50"/>
      <c r="O18" s="50"/>
      <c r="P18" s="79"/>
    </row>
    <row r="19" spans="1:16" ht="22.5" customHeight="1">
      <c r="A19" s="195"/>
      <c r="B19" s="102" t="s">
        <v>30</v>
      </c>
      <c r="C19" s="103">
        <v>10</v>
      </c>
      <c r="D19" s="49"/>
      <c r="E19" s="50"/>
      <c r="F19" s="50"/>
      <c r="G19" s="50"/>
      <c r="H19" s="98">
        <f t="shared" si="0"/>
        <v>0</v>
      </c>
      <c r="I19" s="99">
        <f t="shared" si="1"/>
        <v>0</v>
      </c>
      <c r="J19" s="104"/>
      <c r="K19" s="79"/>
      <c r="L19" s="49"/>
      <c r="M19" s="50"/>
      <c r="N19" s="50"/>
      <c r="O19" s="50"/>
      <c r="P19" s="79"/>
    </row>
    <row r="20" spans="1:16" ht="22.5" customHeight="1">
      <c r="A20" s="195"/>
      <c r="B20" s="102" t="s">
        <v>31</v>
      </c>
      <c r="C20" s="103">
        <v>11</v>
      </c>
      <c r="D20" s="49"/>
      <c r="E20" s="50"/>
      <c r="F20" s="50"/>
      <c r="G20" s="50"/>
      <c r="H20" s="98">
        <f t="shared" si="0"/>
        <v>0</v>
      </c>
      <c r="I20" s="99">
        <f t="shared" si="1"/>
        <v>0</v>
      </c>
      <c r="J20" s="104"/>
      <c r="K20" s="79"/>
      <c r="L20" s="49"/>
      <c r="M20" s="50"/>
      <c r="N20" s="50"/>
      <c r="O20" s="50"/>
      <c r="P20" s="79"/>
    </row>
    <row r="21" spans="1:16" ht="22.5" customHeight="1">
      <c r="A21" s="195"/>
      <c r="B21" s="105" t="s">
        <v>32</v>
      </c>
      <c r="C21" s="106">
        <v>12</v>
      </c>
      <c r="D21" s="107">
        <f>SUM(D16:D20)</f>
        <v>0</v>
      </c>
      <c r="E21" s="108">
        <f>SUM(E16:E20)</f>
        <v>0</v>
      </c>
      <c r="F21" s="108">
        <f>SUM(F16:F20)</f>
        <v>0</v>
      </c>
      <c r="G21" s="108">
        <f>SUM(G16:G20)</f>
        <v>0</v>
      </c>
      <c r="H21" s="109">
        <f t="shared" si="0"/>
        <v>0</v>
      </c>
      <c r="I21" s="110">
        <f t="shared" si="1"/>
        <v>0</v>
      </c>
      <c r="J21" s="111">
        <f aca="true" t="shared" si="3" ref="J21:P21">SUM(J16:J20)</f>
        <v>0</v>
      </c>
      <c r="K21" s="112">
        <f t="shared" si="3"/>
        <v>0</v>
      </c>
      <c r="L21" s="107">
        <f t="shared" si="3"/>
        <v>0</v>
      </c>
      <c r="M21" s="108">
        <f t="shared" si="3"/>
        <v>0</v>
      </c>
      <c r="N21" s="108">
        <f t="shared" si="3"/>
        <v>0</v>
      </c>
      <c r="O21" s="108">
        <f t="shared" si="3"/>
        <v>0</v>
      </c>
      <c r="P21" s="112">
        <f t="shared" si="3"/>
        <v>0</v>
      </c>
    </row>
    <row r="22" spans="1:16" ht="22.5" customHeight="1">
      <c r="A22" s="152" t="s">
        <v>34</v>
      </c>
      <c r="B22" s="113" t="s">
        <v>97</v>
      </c>
      <c r="C22" s="97">
        <v>13</v>
      </c>
      <c r="D22" s="57"/>
      <c r="E22" s="58"/>
      <c r="F22" s="58"/>
      <c r="G22" s="58"/>
      <c r="H22" s="114">
        <f t="shared" si="0"/>
        <v>0</v>
      </c>
      <c r="I22" s="115">
        <f t="shared" si="1"/>
        <v>0</v>
      </c>
      <c r="J22" s="100"/>
      <c r="K22" s="101"/>
      <c r="L22" s="57"/>
      <c r="M22" s="58"/>
      <c r="N22" s="58"/>
      <c r="O22" s="58"/>
      <c r="P22" s="101"/>
    </row>
    <row r="23" spans="1:16" ht="22.5" customHeight="1">
      <c r="A23" s="152"/>
      <c r="B23" s="102" t="s">
        <v>94</v>
      </c>
      <c r="C23" s="103">
        <v>14</v>
      </c>
      <c r="D23" s="49"/>
      <c r="E23" s="50"/>
      <c r="F23" s="50"/>
      <c r="G23" s="50"/>
      <c r="H23" s="98">
        <f t="shared" si="0"/>
        <v>0</v>
      </c>
      <c r="I23" s="99">
        <f t="shared" si="1"/>
        <v>0</v>
      </c>
      <c r="J23" s="104"/>
      <c r="K23" s="79"/>
      <c r="L23" s="49"/>
      <c r="M23" s="50"/>
      <c r="N23" s="50"/>
      <c r="O23" s="50"/>
      <c r="P23" s="79"/>
    </row>
    <row r="24" spans="1:16" ht="22.5" customHeight="1">
      <c r="A24" s="152"/>
      <c r="B24" s="102" t="s">
        <v>98</v>
      </c>
      <c r="C24" s="103">
        <v>15</v>
      </c>
      <c r="D24" s="49"/>
      <c r="E24" s="50"/>
      <c r="F24" s="50"/>
      <c r="G24" s="50"/>
      <c r="H24" s="98">
        <f t="shared" si="0"/>
        <v>0</v>
      </c>
      <c r="I24" s="99">
        <f t="shared" si="1"/>
        <v>0</v>
      </c>
      <c r="J24" s="104"/>
      <c r="K24" s="79"/>
      <c r="L24" s="49"/>
      <c r="M24" s="50"/>
      <c r="N24" s="50"/>
      <c r="O24" s="50"/>
      <c r="P24" s="79"/>
    </row>
    <row r="25" spans="1:16" ht="22.5" customHeight="1">
      <c r="A25" s="152"/>
      <c r="B25" s="102" t="s">
        <v>36</v>
      </c>
      <c r="C25" s="103">
        <v>16</v>
      </c>
      <c r="D25" s="49"/>
      <c r="E25" s="50"/>
      <c r="F25" s="50"/>
      <c r="G25" s="50"/>
      <c r="H25" s="98">
        <f t="shared" si="0"/>
        <v>0</v>
      </c>
      <c r="I25" s="99">
        <f t="shared" si="1"/>
        <v>0</v>
      </c>
      <c r="J25" s="104"/>
      <c r="K25" s="79"/>
      <c r="L25" s="49"/>
      <c r="M25" s="50"/>
      <c r="N25" s="50"/>
      <c r="O25" s="50"/>
      <c r="P25" s="79"/>
    </row>
    <row r="26" spans="1:16" ht="22.5" customHeight="1">
      <c r="A26" s="152"/>
      <c r="B26" s="102" t="s">
        <v>37</v>
      </c>
      <c r="C26" s="103">
        <v>17</v>
      </c>
      <c r="D26" s="49"/>
      <c r="E26" s="50"/>
      <c r="F26" s="50"/>
      <c r="G26" s="50"/>
      <c r="H26" s="98">
        <f t="shared" si="0"/>
        <v>0</v>
      </c>
      <c r="I26" s="99">
        <f t="shared" si="1"/>
        <v>0</v>
      </c>
      <c r="J26" s="104"/>
      <c r="K26" s="79"/>
      <c r="L26" s="49"/>
      <c r="M26" s="50"/>
      <c r="N26" s="50"/>
      <c r="O26" s="50"/>
      <c r="P26" s="79"/>
    </row>
    <row r="27" spans="1:16" ht="22.5" customHeight="1">
      <c r="A27" s="152"/>
      <c r="B27" s="105" t="s">
        <v>32</v>
      </c>
      <c r="C27" s="106">
        <v>18</v>
      </c>
      <c r="D27" s="107">
        <f>SUM(D22:D26)</f>
        <v>0</v>
      </c>
      <c r="E27" s="107">
        <f>SUM(E22:E26)</f>
        <v>0</v>
      </c>
      <c r="F27" s="107">
        <f>SUM(F22:F26)</f>
        <v>0</v>
      </c>
      <c r="G27" s="107">
        <f>SUM(G22:G26)</f>
        <v>0</v>
      </c>
      <c r="H27" s="109">
        <f t="shared" si="0"/>
        <v>0</v>
      </c>
      <c r="I27" s="110">
        <f t="shared" si="1"/>
        <v>0</v>
      </c>
      <c r="J27" s="111">
        <f aca="true" t="shared" si="4" ref="J27:P27">SUM(J22:J26)</f>
        <v>0</v>
      </c>
      <c r="K27" s="112">
        <f t="shared" si="4"/>
        <v>0</v>
      </c>
      <c r="L27" s="111">
        <f t="shared" si="4"/>
        <v>0</v>
      </c>
      <c r="M27" s="108">
        <f t="shared" si="4"/>
        <v>0</v>
      </c>
      <c r="N27" s="108">
        <f t="shared" si="4"/>
        <v>0</v>
      </c>
      <c r="O27" s="108">
        <f t="shared" si="4"/>
        <v>0</v>
      </c>
      <c r="P27" s="112">
        <f t="shared" si="4"/>
        <v>0</v>
      </c>
    </row>
    <row r="28" spans="1:16" ht="22.5" customHeight="1">
      <c r="A28" s="195" t="s">
        <v>38</v>
      </c>
      <c r="B28" s="113" t="s">
        <v>99</v>
      </c>
      <c r="C28" s="97">
        <v>19</v>
      </c>
      <c r="D28" s="57"/>
      <c r="E28" s="58"/>
      <c r="F28" s="58"/>
      <c r="G28" s="58"/>
      <c r="H28" s="114">
        <f t="shared" si="0"/>
        <v>0</v>
      </c>
      <c r="I28" s="115">
        <f t="shared" si="1"/>
        <v>0</v>
      </c>
      <c r="J28" s="100"/>
      <c r="K28" s="101"/>
      <c r="L28" s="57"/>
      <c r="M28" s="58"/>
      <c r="N28" s="58"/>
      <c r="O28" s="58"/>
      <c r="P28" s="101"/>
    </row>
    <row r="29" spans="1:16" ht="22.5" customHeight="1">
      <c r="A29" s="195"/>
      <c r="B29" s="102" t="s">
        <v>100</v>
      </c>
      <c r="C29" s="103">
        <v>20</v>
      </c>
      <c r="D29" s="49"/>
      <c r="E29" s="50"/>
      <c r="F29" s="50"/>
      <c r="G29" s="50"/>
      <c r="H29" s="98">
        <f t="shared" si="0"/>
        <v>0</v>
      </c>
      <c r="I29" s="99">
        <f t="shared" si="1"/>
        <v>0</v>
      </c>
      <c r="J29" s="104"/>
      <c r="K29" s="79"/>
      <c r="L29" s="49"/>
      <c r="M29" s="50"/>
      <c r="N29" s="50"/>
      <c r="O29" s="50"/>
      <c r="P29" s="79"/>
    </row>
    <row r="30" spans="1:16" ht="22.5" customHeight="1">
      <c r="A30" s="195"/>
      <c r="B30" s="102" t="s">
        <v>101</v>
      </c>
      <c r="C30" s="103">
        <v>21</v>
      </c>
      <c r="D30" s="49"/>
      <c r="E30" s="50"/>
      <c r="F30" s="50"/>
      <c r="G30" s="50"/>
      <c r="H30" s="98">
        <f t="shared" si="0"/>
        <v>0</v>
      </c>
      <c r="I30" s="99">
        <f t="shared" si="1"/>
        <v>0</v>
      </c>
      <c r="J30" s="104"/>
      <c r="K30" s="79"/>
      <c r="L30" s="49"/>
      <c r="M30" s="50"/>
      <c r="N30" s="50"/>
      <c r="O30" s="50"/>
      <c r="P30" s="79"/>
    </row>
    <row r="31" spans="1:16" ht="22.5" customHeight="1">
      <c r="A31" s="195"/>
      <c r="B31" s="102" t="s">
        <v>40</v>
      </c>
      <c r="C31" s="103">
        <v>22</v>
      </c>
      <c r="D31" s="49"/>
      <c r="E31" s="50"/>
      <c r="F31" s="50"/>
      <c r="G31" s="50"/>
      <c r="H31" s="98">
        <f t="shared" si="0"/>
        <v>0</v>
      </c>
      <c r="I31" s="99">
        <f t="shared" si="1"/>
        <v>0</v>
      </c>
      <c r="J31" s="104"/>
      <c r="K31" s="79"/>
      <c r="L31" s="49"/>
      <c r="M31" s="50"/>
      <c r="N31" s="50"/>
      <c r="O31" s="50"/>
      <c r="P31" s="79"/>
    </row>
    <row r="32" spans="1:16" ht="22.5" customHeight="1">
      <c r="A32" s="195"/>
      <c r="B32" s="102" t="s">
        <v>41</v>
      </c>
      <c r="C32" s="103">
        <v>23</v>
      </c>
      <c r="D32" s="49"/>
      <c r="E32" s="50"/>
      <c r="F32" s="50"/>
      <c r="G32" s="50"/>
      <c r="H32" s="98">
        <f t="shared" si="0"/>
        <v>0</v>
      </c>
      <c r="I32" s="99">
        <f t="shared" si="1"/>
        <v>0</v>
      </c>
      <c r="J32" s="104"/>
      <c r="K32" s="79"/>
      <c r="L32" s="49"/>
      <c r="M32" s="50"/>
      <c r="N32" s="50"/>
      <c r="O32" s="50"/>
      <c r="P32" s="79"/>
    </row>
    <row r="33" spans="1:16" ht="22.5" customHeight="1">
      <c r="A33" s="195"/>
      <c r="B33" s="105" t="s">
        <v>32</v>
      </c>
      <c r="C33" s="106">
        <v>24</v>
      </c>
      <c r="D33" s="107">
        <f>SUM(D28:D32)</f>
        <v>0</v>
      </c>
      <c r="E33" s="107">
        <f>SUM(E28:E32)</f>
        <v>0</v>
      </c>
      <c r="F33" s="107">
        <f>SUM(F28:F32)</f>
        <v>0</v>
      </c>
      <c r="G33" s="107">
        <f>SUM(G28:G32)</f>
        <v>0</v>
      </c>
      <c r="H33" s="109">
        <f t="shared" si="0"/>
        <v>0</v>
      </c>
      <c r="I33" s="110">
        <f t="shared" si="1"/>
        <v>0</v>
      </c>
      <c r="J33" s="111">
        <f aca="true" t="shared" si="5" ref="J33:P33">SUM(J28:J32)</f>
        <v>0</v>
      </c>
      <c r="K33" s="112">
        <f t="shared" si="5"/>
        <v>0</v>
      </c>
      <c r="L33" s="111">
        <f t="shared" si="5"/>
        <v>0</v>
      </c>
      <c r="M33" s="108">
        <f t="shared" si="5"/>
        <v>0</v>
      </c>
      <c r="N33" s="108">
        <f t="shared" si="5"/>
        <v>0</v>
      </c>
      <c r="O33" s="108">
        <f t="shared" si="5"/>
        <v>0</v>
      </c>
      <c r="P33" s="112">
        <f t="shared" si="5"/>
        <v>0</v>
      </c>
    </row>
    <row r="34" spans="1:16" ht="22.5" customHeight="1">
      <c r="A34" s="195" t="s">
        <v>102</v>
      </c>
      <c r="B34" s="113" t="s">
        <v>43</v>
      </c>
      <c r="C34" s="97">
        <v>25</v>
      </c>
      <c r="D34" s="57"/>
      <c r="E34" s="58"/>
      <c r="F34" s="58"/>
      <c r="G34" s="58"/>
      <c r="H34" s="114">
        <f t="shared" si="0"/>
        <v>0</v>
      </c>
      <c r="I34" s="115">
        <f t="shared" si="1"/>
        <v>0</v>
      </c>
      <c r="J34" s="100"/>
      <c r="K34" s="101"/>
      <c r="L34" s="57"/>
      <c r="M34" s="58"/>
      <c r="N34" s="58"/>
      <c r="O34" s="58"/>
      <c r="P34" s="101"/>
    </row>
    <row r="35" spans="1:16" ht="22.5" customHeight="1">
      <c r="A35" s="195"/>
      <c r="B35" s="102" t="s">
        <v>44</v>
      </c>
      <c r="C35" s="103">
        <v>26</v>
      </c>
      <c r="D35" s="49"/>
      <c r="E35" s="50"/>
      <c r="F35" s="50"/>
      <c r="G35" s="50"/>
      <c r="H35" s="98">
        <f t="shared" si="0"/>
        <v>0</v>
      </c>
      <c r="I35" s="99">
        <f t="shared" si="1"/>
        <v>0</v>
      </c>
      <c r="J35" s="104"/>
      <c r="K35" s="79"/>
      <c r="L35" s="49"/>
      <c r="M35" s="50"/>
      <c r="N35" s="50"/>
      <c r="O35" s="50"/>
      <c r="P35" s="79"/>
    </row>
    <row r="36" spans="1:16" ht="22.5" customHeight="1">
      <c r="A36" s="195"/>
      <c r="B36" s="102" t="s">
        <v>45</v>
      </c>
      <c r="C36" s="103">
        <v>27</v>
      </c>
      <c r="D36" s="49"/>
      <c r="E36" s="50"/>
      <c r="F36" s="50"/>
      <c r="G36" s="50"/>
      <c r="H36" s="98">
        <f t="shared" si="0"/>
        <v>0</v>
      </c>
      <c r="I36" s="99">
        <f t="shared" si="1"/>
        <v>0</v>
      </c>
      <c r="J36" s="104"/>
      <c r="K36" s="79"/>
      <c r="L36" s="49"/>
      <c r="M36" s="50"/>
      <c r="N36" s="50"/>
      <c r="O36" s="50"/>
      <c r="P36" s="79"/>
    </row>
    <row r="37" spans="1:16" ht="22.5" customHeight="1">
      <c r="A37" s="195"/>
      <c r="B37" s="102" t="s">
        <v>103</v>
      </c>
      <c r="C37" s="103">
        <v>28</v>
      </c>
      <c r="D37" s="49"/>
      <c r="E37" s="50"/>
      <c r="F37" s="50"/>
      <c r="G37" s="50"/>
      <c r="H37" s="98">
        <f t="shared" si="0"/>
        <v>0</v>
      </c>
      <c r="I37" s="99">
        <f t="shared" si="1"/>
        <v>0</v>
      </c>
      <c r="J37" s="104"/>
      <c r="K37" s="79"/>
      <c r="L37" s="49"/>
      <c r="M37" s="50"/>
      <c r="N37" s="50"/>
      <c r="O37" s="50"/>
      <c r="P37" s="79"/>
    </row>
    <row r="38" spans="1:16" ht="22.5" customHeight="1" thickBot="1">
      <c r="A38" s="195"/>
      <c r="B38" s="105" t="s">
        <v>32</v>
      </c>
      <c r="C38" s="106">
        <v>29</v>
      </c>
      <c r="D38" s="107">
        <f>SUM(D34:D37)</f>
        <v>0</v>
      </c>
      <c r="E38" s="107">
        <f>SUM(E34:E37)</f>
        <v>0</v>
      </c>
      <c r="F38" s="107">
        <f>SUM(F34:F37)</f>
        <v>0</v>
      </c>
      <c r="G38" s="107">
        <f>SUM(G34:G37)</f>
        <v>0</v>
      </c>
      <c r="H38" s="109">
        <f t="shared" si="0"/>
        <v>0</v>
      </c>
      <c r="I38" s="110">
        <f t="shared" si="1"/>
        <v>0</v>
      </c>
      <c r="J38" s="111">
        <f aca="true" t="shared" si="6" ref="J38:P38">SUM(J34:J37)</f>
        <v>0</v>
      </c>
      <c r="K38" s="112">
        <f t="shared" si="6"/>
        <v>0</v>
      </c>
      <c r="L38" s="111">
        <f t="shared" si="6"/>
        <v>0</v>
      </c>
      <c r="M38" s="108">
        <f t="shared" si="6"/>
        <v>0</v>
      </c>
      <c r="N38" s="108">
        <f t="shared" si="6"/>
        <v>0</v>
      </c>
      <c r="O38" s="108">
        <f t="shared" si="6"/>
        <v>0</v>
      </c>
      <c r="P38" s="112">
        <f t="shared" si="6"/>
        <v>0</v>
      </c>
    </row>
    <row r="39" spans="1:16" ht="22.5" customHeight="1" thickBot="1">
      <c r="A39" s="196" t="s">
        <v>104</v>
      </c>
      <c r="B39" s="196"/>
      <c r="C39" s="116">
        <v>30</v>
      </c>
      <c r="D39" s="44"/>
      <c r="E39" s="45"/>
      <c r="F39" s="45"/>
      <c r="G39" s="45"/>
      <c r="H39" s="98">
        <f t="shared" si="0"/>
        <v>0</v>
      </c>
      <c r="I39" s="99">
        <f t="shared" si="1"/>
        <v>0</v>
      </c>
      <c r="J39" s="117"/>
      <c r="K39" s="76"/>
      <c r="L39" s="44"/>
      <c r="M39" s="197"/>
      <c r="N39" s="45"/>
      <c r="O39" s="197"/>
      <c r="P39" s="76"/>
    </row>
    <row r="40" spans="1:16" ht="22.5" customHeight="1" thickBot="1">
      <c r="A40" s="199" t="s">
        <v>105</v>
      </c>
      <c r="B40" s="199"/>
      <c r="C40" s="103">
        <v>31</v>
      </c>
      <c r="D40" s="49"/>
      <c r="E40" s="50"/>
      <c r="F40" s="50"/>
      <c r="G40" s="50"/>
      <c r="H40" s="98">
        <f t="shared" si="0"/>
        <v>0</v>
      </c>
      <c r="I40" s="99">
        <f t="shared" si="1"/>
        <v>0</v>
      </c>
      <c r="J40" s="104"/>
      <c r="K40" s="79"/>
      <c r="L40" s="49"/>
      <c r="M40" s="198"/>
      <c r="N40" s="50"/>
      <c r="O40" s="198"/>
      <c r="P40" s="79"/>
    </row>
    <row r="41" spans="1:16" ht="22.5" customHeight="1" thickBot="1">
      <c r="A41" s="199" t="s">
        <v>106</v>
      </c>
      <c r="B41" s="199"/>
      <c r="C41" s="103">
        <v>32</v>
      </c>
      <c r="D41" s="49"/>
      <c r="E41" s="50"/>
      <c r="F41" s="50"/>
      <c r="G41" s="50"/>
      <c r="H41" s="98">
        <f t="shared" si="0"/>
        <v>0</v>
      </c>
      <c r="I41" s="99">
        <f t="shared" si="1"/>
        <v>0</v>
      </c>
      <c r="J41" s="104"/>
      <c r="K41" s="79"/>
      <c r="L41" s="49"/>
      <c r="M41" s="198"/>
      <c r="N41" s="50"/>
      <c r="O41" s="198"/>
      <c r="P41" s="79"/>
    </row>
    <row r="42" spans="1:16" ht="22.5" customHeight="1" thickBot="1">
      <c r="A42" s="200" t="s">
        <v>107</v>
      </c>
      <c r="B42" s="200"/>
      <c r="C42" s="106">
        <v>33</v>
      </c>
      <c r="D42" s="68"/>
      <c r="E42" s="69"/>
      <c r="F42" s="69"/>
      <c r="G42" s="69"/>
      <c r="H42" s="109">
        <f t="shared" si="0"/>
        <v>0</v>
      </c>
      <c r="I42" s="118">
        <f t="shared" si="1"/>
        <v>0</v>
      </c>
      <c r="J42" s="119"/>
      <c r="K42" s="120"/>
      <c r="L42" s="68"/>
      <c r="M42" s="198"/>
      <c r="N42" s="69"/>
      <c r="O42" s="198"/>
      <c r="P42" s="120"/>
    </row>
  </sheetData>
  <sheetProtection selectLockedCells="1" selectUnlockedCells="1"/>
  <mergeCells count="30">
    <mergeCell ref="A28:A33"/>
    <mergeCell ref="A34:A38"/>
    <mergeCell ref="A39:B39"/>
    <mergeCell ref="M39:M42"/>
    <mergeCell ref="O39:O42"/>
    <mergeCell ref="A40:B40"/>
    <mergeCell ref="A41:B41"/>
    <mergeCell ref="A42:B42"/>
    <mergeCell ref="P7:P8"/>
    <mergeCell ref="D8:I8"/>
    <mergeCell ref="J8:K8"/>
    <mergeCell ref="A10:A15"/>
    <mergeCell ref="A16:A21"/>
    <mergeCell ref="A22:A27"/>
    <mergeCell ref="L6:M6"/>
    <mergeCell ref="N6:O6"/>
    <mergeCell ref="L7:L8"/>
    <mergeCell ref="M7:M8"/>
    <mergeCell ref="N7:N8"/>
    <mergeCell ref="O7:O8"/>
    <mergeCell ref="A1:E1"/>
    <mergeCell ref="F1:H1"/>
    <mergeCell ref="A3:P3"/>
    <mergeCell ref="A5:C8"/>
    <mergeCell ref="D5:I5"/>
    <mergeCell ref="J5:K6"/>
    <mergeCell ref="L5:P5"/>
    <mergeCell ref="D6:E6"/>
    <mergeCell ref="F6:G6"/>
    <mergeCell ref="H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&amp;CVADÁLLOMÁNYBECSLÉS ÉS VADGAZDÁLKODÁSI TERV
2021. február</oddHead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SheetLayoutView="100" zoomScalePageLayoutView="0" workbookViewId="0" topLeftCell="A1">
      <selection activeCell="G40" sqref="G40"/>
    </sheetView>
  </sheetViews>
  <sheetFormatPr defaultColWidth="9.00390625" defaultRowHeight="12.75"/>
  <cols>
    <col min="1" max="1" width="11.00390625" style="18" customWidth="1"/>
    <col min="2" max="2" width="19.00390625" style="17" customWidth="1"/>
    <col min="3" max="3" width="17.57421875" style="17" customWidth="1"/>
    <col min="4" max="4" width="4.7109375" style="29" customWidth="1"/>
    <col min="5" max="5" width="10.7109375" style="17" customWidth="1"/>
    <col min="6" max="6" width="11.00390625" style="17" customWidth="1"/>
    <col min="7" max="7" width="13.7109375" style="17" customWidth="1"/>
    <col min="8" max="8" width="17.00390625" style="0" customWidth="1"/>
  </cols>
  <sheetData>
    <row r="1" spans="1:7" ht="15.75">
      <c r="A1" s="164" t="s">
        <v>17</v>
      </c>
      <c r="B1" s="164"/>
      <c r="C1" s="164"/>
      <c r="D1" s="164"/>
      <c r="E1" s="164"/>
      <c r="F1" s="201" t="str">
        <f>CONCATENATE('Adatszolgáltató adatai'!C22,'Adatszolgáltató adatai'!D22,"-",'Adatszolgáltató adatai'!F22,'Adatszolgáltató adatai'!G22,'Adatszolgáltató adatai'!H22,'Adatszolgáltató adatai'!I22,'Adatszolgáltató adatai'!J22,'Adatszolgáltató adatai'!K22,"-",'Adatszolgáltató adatai'!M22,'Adatszolgáltató adatai'!N22,'Adatszolgáltató adatai'!O22)</f>
        <v>--</v>
      </c>
      <c r="G1" s="201"/>
    </row>
    <row r="3" spans="1:7" ht="17.25" customHeight="1">
      <c r="A3" s="165" t="s">
        <v>108</v>
      </c>
      <c r="B3" s="165"/>
      <c r="C3" s="165"/>
      <c r="D3" s="165"/>
      <c r="E3" s="165"/>
      <c r="F3" s="165"/>
      <c r="G3" s="165"/>
    </row>
    <row r="5" spans="1:7" s="121" customFormat="1" ht="15" customHeight="1">
      <c r="A5" s="202" t="s">
        <v>51</v>
      </c>
      <c r="B5" s="202"/>
      <c r="C5" s="202"/>
      <c r="D5" s="202"/>
      <c r="E5" s="70" t="s">
        <v>109</v>
      </c>
      <c r="F5" s="70" t="s">
        <v>110</v>
      </c>
      <c r="G5" s="70" t="s">
        <v>111</v>
      </c>
    </row>
    <row r="6" spans="1:7" ht="15" customHeight="1">
      <c r="A6" s="203" t="s">
        <v>23</v>
      </c>
      <c r="B6" s="203"/>
      <c r="C6" s="203"/>
      <c r="D6" s="37" t="s">
        <v>24</v>
      </c>
      <c r="E6" s="38" t="s">
        <v>25</v>
      </c>
      <c r="F6" s="39" t="s">
        <v>26</v>
      </c>
      <c r="G6" s="40" t="s">
        <v>27</v>
      </c>
    </row>
    <row r="7" spans="1:7" ht="15" customHeight="1">
      <c r="A7" s="204" t="s">
        <v>112</v>
      </c>
      <c r="B7" s="204"/>
      <c r="C7" s="204"/>
      <c r="D7" s="48">
        <v>1</v>
      </c>
      <c r="E7" s="49"/>
      <c r="F7" s="50"/>
      <c r="G7" s="79"/>
    </row>
    <row r="8" spans="1:7" ht="15" customHeight="1">
      <c r="A8" s="207" t="s">
        <v>113</v>
      </c>
      <c r="B8" s="207"/>
      <c r="C8" s="207"/>
      <c r="D8" s="52">
        <v>2</v>
      </c>
      <c r="E8" s="68"/>
      <c r="F8" s="69"/>
      <c r="G8" s="120"/>
    </row>
    <row r="10" ht="12.75">
      <c r="A10" s="17"/>
    </row>
    <row r="12" spans="1:7" ht="15.75">
      <c r="A12" s="165" t="s">
        <v>114</v>
      </c>
      <c r="B12" s="165"/>
      <c r="C12" s="165"/>
      <c r="D12" s="165"/>
      <c r="E12" s="165"/>
      <c r="F12" s="165"/>
      <c r="G12" s="165"/>
    </row>
    <row r="13" ht="12.75">
      <c r="D13" s="17"/>
    </row>
    <row r="14" spans="1:7" ht="15" customHeight="1">
      <c r="A14" s="208" t="s">
        <v>51</v>
      </c>
      <c r="B14" s="208"/>
      <c r="C14" s="208"/>
      <c r="D14" s="209" t="s">
        <v>115</v>
      </c>
      <c r="E14" s="209"/>
      <c r="F14" s="209"/>
      <c r="G14" s="209"/>
    </row>
    <row r="15" spans="1:7" ht="15" customHeight="1">
      <c r="A15" s="167" t="s">
        <v>23</v>
      </c>
      <c r="B15" s="167"/>
      <c r="C15" s="167"/>
      <c r="D15" s="36" t="s">
        <v>24</v>
      </c>
      <c r="E15" s="167" t="s">
        <v>25</v>
      </c>
      <c r="F15" s="167"/>
      <c r="G15" s="167"/>
    </row>
    <row r="16" spans="1:7" ht="15" customHeight="1">
      <c r="A16" s="215" t="s">
        <v>116</v>
      </c>
      <c r="B16" s="215"/>
      <c r="C16" s="122" t="s">
        <v>117</v>
      </c>
      <c r="D16" s="123">
        <v>1</v>
      </c>
      <c r="E16" s="216"/>
      <c r="F16" s="216"/>
      <c r="G16" s="216"/>
    </row>
    <row r="17" spans="1:7" ht="15" customHeight="1">
      <c r="A17" s="215"/>
      <c r="B17" s="215"/>
      <c r="C17" s="124" t="s">
        <v>118</v>
      </c>
      <c r="D17" s="125">
        <v>2</v>
      </c>
      <c r="E17" s="205"/>
      <c r="F17" s="205"/>
      <c r="G17" s="205"/>
    </row>
    <row r="18" spans="1:7" ht="15" customHeight="1">
      <c r="A18" s="217" t="s">
        <v>119</v>
      </c>
      <c r="B18" s="217"/>
      <c r="C18" s="124" t="s">
        <v>120</v>
      </c>
      <c r="D18" s="126">
        <v>3</v>
      </c>
      <c r="E18" s="205"/>
      <c r="F18" s="205"/>
      <c r="G18" s="205"/>
    </row>
    <row r="19" spans="1:7" ht="15" customHeight="1">
      <c r="A19" s="217"/>
      <c r="B19" s="217"/>
      <c r="C19" s="124" t="s">
        <v>121</v>
      </c>
      <c r="D19" s="125">
        <v>4</v>
      </c>
      <c r="E19" s="205"/>
      <c r="F19" s="205"/>
      <c r="G19" s="205"/>
    </row>
    <row r="20" spans="1:7" ht="15" customHeight="1">
      <c r="A20" s="217"/>
      <c r="B20" s="217"/>
      <c r="C20" s="124" t="s">
        <v>122</v>
      </c>
      <c r="D20" s="125">
        <v>5</v>
      </c>
      <c r="E20" s="205"/>
      <c r="F20" s="205"/>
      <c r="G20" s="205"/>
    </row>
    <row r="21" spans="1:7" ht="15" customHeight="1">
      <c r="A21" s="217"/>
      <c r="B21" s="217"/>
      <c r="C21" s="127" t="s">
        <v>123</v>
      </c>
      <c r="D21" s="128">
        <v>6</v>
      </c>
      <c r="E21" s="206"/>
      <c r="F21" s="206"/>
      <c r="G21" s="206"/>
    </row>
    <row r="23" ht="12.75">
      <c r="A23" s="17"/>
    </row>
    <row r="25" spans="1:7" ht="15" customHeight="1">
      <c r="A25" s="210" t="s">
        <v>124</v>
      </c>
      <c r="B25" s="210"/>
      <c r="C25" s="210"/>
      <c r="D25" s="210"/>
      <c r="E25" s="210"/>
      <c r="F25" s="210"/>
      <c r="G25" s="210"/>
    </row>
    <row r="26" spans="1:7" ht="15" customHeight="1">
      <c r="A26" s="210"/>
      <c r="B26" s="210"/>
      <c r="C26" s="210"/>
      <c r="D26" s="210"/>
      <c r="E26" s="210"/>
      <c r="F26" s="210"/>
      <c r="G26" s="210"/>
    </row>
    <row r="27" spans="1:7" ht="15" customHeight="1">
      <c r="A27" s="210"/>
      <c r="B27" s="210"/>
      <c r="C27" s="210"/>
      <c r="D27" s="210"/>
      <c r="E27" s="210"/>
      <c r="F27" s="210"/>
      <c r="G27" s="210"/>
    </row>
    <row r="28" ht="12.75">
      <c r="D28" s="17"/>
    </row>
    <row r="29" spans="1:9" ht="12.75">
      <c r="A29" s="211"/>
      <c r="B29" s="211"/>
      <c r="C29" s="211"/>
      <c r="D29" s="211"/>
      <c r="E29" s="211"/>
      <c r="F29" s="211"/>
      <c r="G29" s="211"/>
      <c r="H29" s="129"/>
      <c r="I29" s="130"/>
    </row>
    <row r="30" spans="1:9" ht="12.75">
      <c r="A30" s="211"/>
      <c r="B30" s="211"/>
      <c r="C30" s="211"/>
      <c r="D30" s="211"/>
      <c r="E30" s="211"/>
      <c r="F30" s="211"/>
      <c r="G30" s="211"/>
      <c r="H30" s="129"/>
      <c r="I30" s="130"/>
    </row>
    <row r="31" spans="1:9" ht="12.75">
      <c r="A31" s="211"/>
      <c r="B31" s="211"/>
      <c r="C31" s="211"/>
      <c r="D31" s="211"/>
      <c r="E31" s="211"/>
      <c r="F31" s="211"/>
      <c r="G31" s="211"/>
      <c r="H31" s="129"/>
      <c r="I31" s="130"/>
    </row>
    <row r="32" spans="1:9" ht="12.75">
      <c r="A32" s="211"/>
      <c r="B32" s="211"/>
      <c r="C32" s="211"/>
      <c r="D32" s="211"/>
      <c r="E32" s="211"/>
      <c r="F32" s="211"/>
      <c r="G32" s="211"/>
      <c r="H32" s="129"/>
      <c r="I32" s="130"/>
    </row>
    <row r="33" spans="1:9" ht="12.75">
      <c r="A33" s="211"/>
      <c r="B33" s="211"/>
      <c r="C33" s="211"/>
      <c r="D33" s="211"/>
      <c r="E33" s="211"/>
      <c r="F33" s="211"/>
      <c r="G33" s="211"/>
      <c r="H33" s="129"/>
      <c r="I33" s="130"/>
    </row>
    <row r="34" spans="1:9" ht="12.75">
      <c r="A34" s="211"/>
      <c r="B34" s="211"/>
      <c r="C34" s="211"/>
      <c r="D34" s="211"/>
      <c r="E34" s="211"/>
      <c r="F34" s="211"/>
      <c r="G34" s="211"/>
      <c r="H34" s="129"/>
      <c r="I34" s="130"/>
    </row>
    <row r="35" spans="1:9" ht="12.75">
      <c r="A35" s="211"/>
      <c r="B35" s="211"/>
      <c r="C35" s="211"/>
      <c r="D35" s="211"/>
      <c r="E35" s="211"/>
      <c r="F35" s="211"/>
      <c r="G35" s="211"/>
      <c r="H35" s="129"/>
      <c r="I35" s="130"/>
    </row>
    <row r="36" spans="1:9" ht="12.75">
      <c r="A36" s="211"/>
      <c r="B36" s="211"/>
      <c r="C36" s="211"/>
      <c r="D36" s="211"/>
      <c r="E36" s="211"/>
      <c r="F36" s="211"/>
      <c r="G36" s="211"/>
      <c r="H36" s="129"/>
      <c r="I36" s="130"/>
    </row>
    <row r="37" spans="1:9" ht="12.75">
      <c r="A37" s="211"/>
      <c r="B37" s="211"/>
      <c r="C37" s="211"/>
      <c r="D37" s="211"/>
      <c r="E37" s="211"/>
      <c r="F37" s="211"/>
      <c r="G37" s="211"/>
      <c r="H37" s="129"/>
      <c r="I37" s="130"/>
    </row>
    <row r="38" spans="1:10" ht="12.75">
      <c r="A38" s="211"/>
      <c r="B38" s="211"/>
      <c r="C38" s="211"/>
      <c r="D38" s="211"/>
      <c r="E38" s="211"/>
      <c r="F38" s="211"/>
      <c r="G38" s="211"/>
      <c r="H38" s="129"/>
      <c r="I38" s="130"/>
      <c r="J38" s="130"/>
    </row>
    <row r="39" spans="4:9" ht="12.75">
      <c r="D39" s="17"/>
      <c r="H39" s="129"/>
      <c r="I39" s="130"/>
    </row>
    <row r="40" spans="1:9" ht="12.75">
      <c r="A40" s="17"/>
      <c r="D40" s="17"/>
      <c r="H40" s="129"/>
      <c r="I40" s="130"/>
    </row>
    <row r="41" spans="1:9" ht="12.75">
      <c r="A41" s="17"/>
      <c r="D41" s="17"/>
      <c r="H41" s="129"/>
      <c r="I41" s="130"/>
    </row>
    <row r="42" spans="1:9" ht="12.75">
      <c r="A42" s="17"/>
      <c r="D42" s="17"/>
      <c r="H42" s="129"/>
      <c r="I42" s="130"/>
    </row>
    <row r="43" spans="1:9" ht="12.75">
      <c r="A43" s="131"/>
      <c r="B43" s="132"/>
      <c r="C43" s="132"/>
      <c r="D43" s="132"/>
      <c r="E43" s="132"/>
      <c r="F43" s="132"/>
      <c r="G43" s="133"/>
      <c r="H43" s="129"/>
      <c r="I43" s="130"/>
    </row>
    <row r="44" spans="1:9" ht="12.75">
      <c r="A44" s="212" t="s">
        <v>125</v>
      </c>
      <c r="B44" s="212"/>
      <c r="C44" s="212"/>
      <c r="D44" s="212"/>
      <c r="E44" s="212"/>
      <c r="F44" s="212"/>
      <c r="G44" s="212"/>
      <c r="H44" s="129"/>
      <c r="I44" s="130"/>
    </row>
    <row r="45" spans="1:9" ht="12.75">
      <c r="A45" s="134"/>
      <c r="B45" s="135"/>
      <c r="C45" s="135"/>
      <c r="D45" s="135"/>
      <c r="E45" s="135"/>
      <c r="F45" s="135"/>
      <c r="G45" s="136"/>
      <c r="H45" s="129"/>
      <c r="I45" s="130"/>
    </row>
    <row r="46" spans="1:9" ht="12.75">
      <c r="A46" s="213" t="s">
        <v>131</v>
      </c>
      <c r="B46" s="213"/>
      <c r="C46" s="213"/>
      <c r="D46" s="213"/>
      <c r="E46" s="213"/>
      <c r="F46" s="213"/>
      <c r="G46" s="213"/>
      <c r="H46" s="129"/>
      <c r="I46" s="130"/>
    </row>
    <row r="47" spans="1:9" ht="12.75">
      <c r="A47" s="134"/>
      <c r="B47" s="135"/>
      <c r="C47" s="135"/>
      <c r="D47" s="135"/>
      <c r="E47" s="135"/>
      <c r="F47" s="135"/>
      <c r="G47" s="136"/>
      <c r="H47" s="129"/>
      <c r="I47" s="130"/>
    </row>
    <row r="48" spans="1:9" ht="12.75">
      <c r="A48" s="137"/>
      <c r="B48" s="135"/>
      <c r="C48" s="135"/>
      <c r="D48" s="135"/>
      <c r="E48" s="135"/>
      <c r="F48" s="135"/>
      <c r="G48" s="136"/>
      <c r="H48" s="129"/>
      <c r="I48" s="130"/>
    </row>
    <row r="49" spans="1:9" ht="12.75">
      <c r="A49" s="137"/>
      <c r="B49" s="135"/>
      <c r="C49" s="27" t="s">
        <v>15</v>
      </c>
      <c r="D49" s="27"/>
      <c r="E49" s="214"/>
      <c r="F49" s="214"/>
      <c r="G49" s="214"/>
      <c r="H49" s="129"/>
      <c r="I49" s="130"/>
    </row>
    <row r="50" spans="1:9" ht="12.75">
      <c r="A50" s="138"/>
      <c r="B50" s="139"/>
      <c r="C50" s="139"/>
      <c r="D50" s="140"/>
      <c r="E50" s="139"/>
      <c r="F50" s="139"/>
      <c r="G50" s="141"/>
      <c r="H50" s="129"/>
      <c r="I50" s="130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</sheetData>
  <sheetProtection selectLockedCells="1" selectUnlockedCells="1"/>
  <mergeCells count="25">
    <mergeCell ref="A25:G27"/>
    <mergeCell ref="A29:G38"/>
    <mergeCell ref="A44:G44"/>
    <mergeCell ref="A46:G46"/>
    <mergeCell ref="E49:G49"/>
    <mergeCell ref="A16:B17"/>
    <mergeCell ref="E16:G16"/>
    <mergeCell ref="E17:G17"/>
    <mergeCell ref="A18:B21"/>
    <mergeCell ref="E18:G18"/>
    <mergeCell ref="E19:G19"/>
    <mergeCell ref="E20:G20"/>
    <mergeCell ref="E21:G21"/>
    <mergeCell ref="A8:C8"/>
    <mergeCell ref="A12:G12"/>
    <mergeCell ref="A14:C14"/>
    <mergeCell ref="D14:G14"/>
    <mergeCell ref="A15:C15"/>
    <mergeCell ref="E15:G15"/>
    <mergeCell ref="A1:E1"/>
    <mergeCell ref="F1:G1"/>
    <mergeCell ref="A3:G3"/>
    <mergeCell ref="A5:D5"/>
    <mergeCell ref="A6:C6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2" r:id="rId1"/>
  <headerFooter alignWithMargins="0">
    <oddHeader>&amp;CVADÁLLOMÁNYBECSLÉS ÉS VADGAZDÁLKODÁSI TERV
2021. február</oddHead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</dc:creator>
  <cp:keywords/>
  <dc:description/>
  <cp:lastModifiedBy>Márton Mihály</cp:lastModifiedBy>
  <cp:lastPrinted>2020-05-19T08:11:27Z</cp:lastPrinted>
  <dcterms:created xsi:type="dcterms:W3CDTF">2019-12-10T11:43:11Z</dcterms:created>
  <dcterms:modified xsi:type="dcterms:W3CDTF">2020-05-19T08:19:12Z</dcterms:modified>
  <cp:category/>
  <cp:version/>
  <cp:contentType/>
  <cp:contentStatus/>
</cp:coreProperties>
</file>